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48" windowWidth="19188" windowHeight="11868" activeTab="1"/>
  </bookViews>
  <sheets>
    <sheet name="How to complete this template" sheetId="1" r:id="rId1"/>
    <sheet name="Exec Summary" sheetId="2" r:id="rId2"/>
    <sheet name="Part A One-time" sheetId="3" r:id="rId3"/>
    <sheet name="Part B Crses" sheetId="4" r:id="rId4"/>
    <sheet name="Part C Financial Plan" sheetId="5" r:id="rId5"/>
    <sheet name="Assumptions" sheetId="6" r:id="rId6"/>
  </sheets>
  <definedNames>
    <definedName name="_xlnm.Print_Area" localSheetId="5">'Assumptions'!$A$1:$C$43</definedName>
    <definedName name="_xlnm.Print_Area" localSheetId="1">'Exec Summary'!$A$1:$H$77</definedName>
    <definedName name="_xlnm.Print_Area" localSheetId="3">'Part B Crses'!$A$1:$O$36</definedName>
    <definedName name="_xlnm.Print_Area" localSheetId="4">'Part C Financial Plan'!$A$1:$H$56</definedName>
    <definedName name="_xlnm.Print_Titles" localSheetId="4">'Part C Financial Plan'!$2:$6</definedName>
  </definedNames>
  <calcPr fullCalcOnLoad="1"/>
</workbook>
</file>

<file path=xl/comments3.xml><?xml version="1.0" encoding="utf-8"?>
<comments xmlns="http://schemas.openxmlformats.org/spreadsheetml/2006/main">
  <authors>
    <author>CLient Name</author>
    <author>Janice Baldry</author>
  </authors>
  <commentList>
    <comment ref="D22" authorId="0">
      <text>
        <r>
          <rPr>
            <sz val="8"/>
            <rFont val="Tahoma"/>
            <family val="2"/>
          </rPr>
          <t xml:space="preserve">
Total $'s required
</t>
        </r>
      </text>
    </comment>
    <comment ref="A17" authorId="1">
      <text>
        <r>
          <rPr>
            <sz val="8"/>
            <rFont val="Tahoma"/>
            <family val="2"/>
          </rPr>
          <t>Benefits @ 22% FT &amp; 15.6% PT</t>
        </r>
      </text>
    </comment>
  </commentList>
</comments>
</file>

<file path=xl/comments4.xml><?xml version="1.0" encoding="utf-8"?>
<comments xmlns="http://schemas.openxmlformats.org/spreadsheetml/2006/main">
  <authors>
    <author>Kathy Siedlaczek</author>
  </authors>
  <commentList>
    <comment ref="B7" authorId="0">
      <text>
        <r>
          <rPr>
            <b/>
            <sz val="9"/>
            <rFont val="Tahoma"/>
            <family val="2"/>
          </rPr>
          <t xml:space="preserve">Number of times course will be offered in a given year
</t>
        </r>
      </text>
    </comment>
  </commentList>
</comments>
</file>

<file path=xl/comments5.xml><?xml version="1.0" encoding="utf-8"?>
<comments xmlns="http://schemas.openxmlformats.org/spreadsheetml/2006/main">
  <authors>
    <author>CLient Name</author>
    <author>Janice Baldry</author>
    <author>Kathy Siedlaczek</author>
  </authors>
  <commentList>
    <comment ref="A17" authorId="0">
      <text>
        <r>
          <rPr>
            <sz val="8"/>
            <rFont val="Tahoma"/>
            <family val="2"/>
          </rPr>
          <t xml:space="preserve">
including development, one-time start up costs, and delivery costs</t>
        </r>
      </text>
    </comment>
    <comment ref="A31" authorId="0">
      <text>
        <r>
          <rPr>
            <sz val="8"/>
            <rFont val="Tahoma"/>
            <family val="2"/>
          </rPr>
          <t xml:space="preserve">
 Calculated @ 22% FT &amp; 15.6% PT </t>
        </r>
      </text>
    </comment>
    <comment ref="A37" authorId="0">
      <text>
        <r>
          <rPr>
            <sz val="8"/>
            <rFont val="Tahoma"/>
            <family val="2"/>
          </rPr>
          <t xml:space="preserve">
equipment only</t>
        </r>
      </text>
    </comment>
    <comment ref="A42" authorId="0">
      <text>
        <r>
          <rPr>
            <sz val="8"/>
            <rFont val="Tahoma"/>
            <family val="2"/>
          </rPr>
          <t xml:space="preserve">
Based on 30% of Revenues
</t>
        </r>
      </text>
    </comment>
    <comment ref="A12" authorId="1">
      <text>
        <r>
          <rPr>
            <sz val="8"/>
            <rFont val="Tahoma"/>
            <family val="2"/>
          </rPr>
          <t>Ministry Funding is applicable</t>
        </r>
      </text>
    </comment>
    <comment ref="C11" authorId="1">
      <text>
        <r>
          <rPr>
            <sz val="8"/>
            <rFont val="Tahoma"/>
            <family val="2"/>
          </rPr>
          <t xml:space="preserve">For programs longer than 1 year include within your calculation 1st, 2nd, etc. years tuition
 </t>
        </r>
      </text>
    </comment>
    <comment ref="B28" authorId="1">
      <text>
        <r>
          <rPr>
            <sz val="9"/>
            <rFont val="Tahoma"/>
            <family val="2"/>
          </rPr>
          <t xml:space="preserve">identify the portion of the 0.0 FTE and pay grade/step this represents
</t>
        </r>
      </text>
    </comment>
    <comment ref="B8" authorId="2">
      <text>
        <r>
          <rPr>
            <sz val="9"/>
            <rFont val="Tahoma"/>
            <family val="2"/>
          </rPr>
          <t>Depending on program start date, Year 1 revenue and expenses may need to be prorated  (Year # = fiscal year, April 1 - March 31)</t>
        </r>
      </text>
    </comment>
  </commentList>
</comments>
</file>

<file path=xl/sharedStrings.xml><?xml version="1.0" encoding="utf-8"?>
<sst xmlns="http://schemas.openxmlformats.org/spreadsheetml/2006/main" count="236" uniqueCount="195">
  <si>
    <t>FINANCIAL SUMMARY</t>
  </si>
  <si>
    <t>Year 1</t>
  </si>
  <si>
    <t>Year 2</t>
  </si>
  <si>
    <t>Year 3</t>
  </si>
  <si>
    <t>Year 4</t>
  </si>
  <si>
    <t>Year 5</t>
  </si>
  <si>
    <t>Total</t>
  </si>
  <si>
    <t>Tuition and related fees</t>
  </si>
  <si>
    <t>Contract revenue - training/service</t>
  </si>
  <si>
    <t>Miscellaneous revenue (describe)</t>
  </si>
  <si>
    <t>Total Revenue</t>
  </si>
  <si>
    <t>Direct</t>
  </si>
  <si>
    <t>Project Management</t>
  </si>
  <si>
    <t>Benefits</t>
  </si>
  <si>
    <t>Advertising/Marketing</t>
  </si>
  <si>
    <t>Other (please list)</t>
  </si>
  <si>
    <t>Indirect</t>
  </si>
  <si>
    <t>Course Number</t>
  </si>
  <si>
    <t xml:space="preserve">Year 1 </t>
  </si>
  <si>
    <t>Number of sets</t>
  </si>
  <si>
    <t>Capacity per set</t>
  </si>
  <si>
    <t>Hours</t>
  </si>
  <si>
    <t>Rates</t>
  </si>
  <si>
    <t>Comments</t>
  </si>
  <si>
    <t>Total Development &amp; One-time Costs</t>
  </si>
  <si>
    <t>Other</t>
  </si>
  <si>
    <r>
      <t>Total Expenses</t>
    </r>
    <r>
      <rPr>
        <i/>
        <sz val="11"/>
        <rFont val="Calibri"/>
        <family val="2"/>
      </rPr>
      <t xml:space="preserve"> (Direct &amp; Indirect)</t>
    </r>
  </si>
  <si>
    <t xml:space="preserve">Part C - Financial Plan </t>
  </si>
  <si>
    <t xml:space="preserve">Materials/supplies </t>
  </si>
  <si>
    <t xml:space="preserve">Revenue </t>
  </si>
  <si>
    <t>Salary</t>
  </si>
  <si>
    <t>Instructor/Faculty</t>
  </si>
  <si>
    <t>Support Staff</t>
  </si>
  <si>
    <t>Non-salary Expenses</t>
  </si>
  <si>
    <t xml:space="preserve">Capital </t>
  </si>
  <si>
    <t>Materials, supplies, etc.</t>
  </si>
  <si>
    <t>Number of Sections</t>
  </si>
  <si>
    <t>INITIATIVE</t>
  </si>
  <si>
    <t>Expenses</t>
  </si>
  <si>
    <t>Lease costs</t>
  </si>
  <si>
    <t>Non Salary</t>
  </si>
  <si>
    <t>Projected Development &amp; One-time Costs</t>
  </si>
  <si>
    <t>Primary categories of cost for the program:</t>
  </si>
  <si>
    <t>Identify any capital equipment costs required to launch program:</t>
  </si>
  <si>
    <t>Identify significant ($10,000 +) impacts to other departments (e.g. facilities, IT, etc) and action plan to implement:</t>
  </si>
  <si>
    <t>Comment on the following:</t>
  </si>
  <si>
    <t>Tuition assumptions and how determined (benchmark with similar programs at other institutions):</t>
  </si>
  <si>
    <t>Program Head</t>
  </si>
  <si>
    <t xml:space="preserve">Total Indirect </t>
  </si>
  <si>
    <t>Total Direct</t>
  </si>
  <si>
    <t>Steady State</t>
  </si>
  <si>
    <t>Projected Development and One-time Costs</t>
  </si>
  <si>
    <t>Renovations</t>
  </si>
  <si>
    <t>Equipment</t>
  </si>
  <si>
    <t>Academic and related Delivery costs</t>
  </si>
  <si>
    <t>One-time Start up Costs</t>
  </si>
  <si>
    <t>Total Non Salary Costs</t>
  </si>
  <si>
    <t>Total Salary Costs</t>
  </si>
  <si>
    <t xml:space="preserve">Total One-time </t>
  </si>
  <si>
    <t>EXECUTIVE SUMMARY</t>
  </si>
  <si>
    <t>1.</t>
  </si>
  <si>
    <t>EXECUTIVE OVERVIEW OF PROPOSED PROGRAM</t>
  </si>
  <si>
    <t>a.</t>
  </si>
  <si>
    <t>Proposed credential</t>
  </si>
  <si>
    <t>b.</t>
  </si>
  <si>
    <t>Name of School</t>
  </si>
  <si>
    <t>c.</t>
  </si>
  <si>
    <t xml:space="preserve">Brief Program Description </t>
  </si>
  <si>
    <t>d.</t>
  </si>
  <si>
    <t>e.</t>
  </si>
  <si>
    <t>Delivery model</t>
  </si>
  <si>
    <t>f.</t>
  </si>
  <si>
    <t>Anticipated start date</t>
  </si>
  <si>
    <t>g.</t>
  </si>
  <si>
    <t>Program duration</t>
  </si>
  <si>
    <t>h.</t>
  </si>
  <si>
    <t>2.</t>
  </si>
  <si>
    <t>KEY ASSUMPTIONS</t>
  </si>
  <si>
    <t>Potential students</t>
  </si>
  <si>
    <t>Labour demand</t>
  </si>
  <si>
    <t xml:space="preserve">Tuition determination </t>
  </si>
  <si>
    <t xml:space="preserve">School capacity/faculty capacity </t>
  </si>
  <si>
    <t>Other (Please Identify)</t>
  </si>
  <si>
    <t>3.</t>
  </si>
  <si>
    <t>FINANCIAL HIGHLIGHTS</t>
  </si>
  <si>
    <t>Source of funding</t>
  </si>
  <si>
    <t>Tuition determination</t>
  </si>
  <si>
    <t>i.</t>
  </si>
  <si>
    <t>Program tuition</t>
  </si>
  <si>
    <t>ii.</t>
  </si>
  <si>
    <t>Direct Costs</t>
  </si>
  <si>
    <t>Faculty/support staff costs</t>
  </si>
  <si>
    <t>Non Salary costs</t>
  </si>
  <si>
    <t>Indirect Costs</t>
  </si>
  <si>
    <t>4.</t>
  </si>
  <si>
    <t>IMPACTS TO KEY AREAS</t>
  </si>
  <si>
    <t>Information Technology Services (ITS)</t>
  </si>
  <si>
    <t>Student Services</t>
  </si>
  <si>
    <t>Other [Please identify]</t>
  </si>
  <si>
    <t>5.</t>
  </si>
  <si>
    <t>RISKS AND PROBABILITIES</t>
  </si>
  <si>
    <t>APPROVALS</t>
  </si>
  <si>
    <t>VP Academic</t>
  </si>
  <si>
    <t xml:space="preserve">Net Profit/Loss to BCIT at steady state </t>
  </si>
  <si>
    <t>Direct Operating costs</t>
  </si>
  <si>
    <t>One-time Startup Costs</t>
  </si>
  <si>
    <t>Net Profit/(Loss)</t>
  </si>
  <si>
    <t>NET Profit/(Loss)</t>
  </si>
  <si>
    <t>Overhead @ 30% of Revenue</t>
  </si>
  <si>
    <t>Development</t>
  </si>
  <si>
    <t>Anticipated student enrolment [at steady state]</t>
  </si>
  <si>
    <t>Cumulative over 5 years</t>
  </si>
  <si>
    <t>Part A - One-time Start Up Costs</t>
  </si>
  <si>
    <t>Part B - Course Delivery Plan</t>
  </si>
  <si>
    <t>Key Assumptions</t>
  </si>
  <si>
    <t>FINANCIAL PLAN</t>
  </si>
  <si>
    <t>Cumulative</t>
  </si>
  <si>
    <t>Total Salary</t>
  </si>
  <si>
    <t>Total Non-salary</t>
  </si>
  <si>
    <t>[insert program name &amp; credential]</t>
  </si>
  <si>
    <t xml:space="preserve">Revenue / cost sharing model (School/Institute; School/School; BCIT/External institutions) </t>
  </si>
  <si>
    <t># Credits</t>
  </si>
  <si>
    <t># Hours</t>
  </si>
  <si>
    <t>Tuition/ course</t>
  </si>
  <si>
    <t>Totals</t>
  </si>
  <si>
    <t>PAC/Industry support</t>
  </si>
  <si>
    <t>(Tom Roemer)</t>
  </si>
  <si>
    <t>Estimated number of students (total)</t>
  </si>
  <si>
    <t>Revenue per Course</t>
  </si>
  <si>
    <t>Grant Funding (if applicable)</t>
  </si>
  <si>
    <t xml:space="preserve">     Tuition</t>
  </si>
  <si>
    <t xml:space="preserve">     Grant Funding (if applicable)</t>
  </si>
  <si>
    <t>Fiscal Yr1</t>
  </si>
  <si>
    <t>Fiscal Yr2</t>
  </si>
  <si>
    <t>Fiscal Yr3</t>
  </si>
  <si>
    <t>Fiscal Yr4</t>
  </si>
  <si>
    <t>Fiscal Yr5</t>
  </si>
  <si>
    <t>NET Profit/(Loss) as a % of Net Revenues</t>
  </si>
  <si>
    <t>Primary Sources of Revenue for program (tuition only, tuition + grant):</t>
  </si>
  <si>
    <t xml:space="preserve">BUSINESS PLAN   </t>
  </si>
  <si>
    <t>BUSINESS PLAN</t>
  </si>
  <si>
    <t>5 Year Business Plan:  Key Assumptions</t>
  </si>
  <si>
    <t>Date:</t>
  </si>
  <si>
    <t>Identify Faculty salary assumptions (new hire vs existing, full time vs part time contract, typically @ top-step rate unless otherwise known)</t>
  </si>
  <si>
    <t>Audit and Finance Committee (Business Plan): [insert date]</t>
  </si>
  <si>
    <t>Board of Governors Meeting (Proposal &amp; Business Plan): [insert date]</t>
  </si>
  <si>
    <t>Final Proposal &amp; Business Plan</t>
  </si>
  <si>
    <t>ü</t>
  </si>
  <si>
    <t>Location of program [campus]</t>
  </si>
  <si>
    <t>Capital costs [e.g. equipment, renovations, etc.]</t>
  </si>
  <si>
    <t>Competitor analysis [i.e. the ones included in the proposal. Please list them in bullet points for easy comparisons]</t>
  </si>
  <si>
    <t>Provide benchmark comparison to similar programs [see 2d above]</t>
  </si>
  <si>
    <t>Facility Space Requirements [e.g. special dedicated space and/or renovations needed]</t>
  </si>
  <si>
    <t>Education Council reviewed: [insert date]; or      A&amp;F approved: [insert date]</t>
  </si>
  <si>
    <r>
      <t xml:space="preserve">Notice of Intent or </t>
    </r>
    <r>
      <rPr>
        <sz val="12"/>
        <color indexed="49"/>
        <rFont val="Calibri"/>
        <family val="2"/>
      </rPr>
      <t>Program Brief (for Non-Degree Programs) or NOI &amp; Business Forecast (for Degree Programs)</t>
    </r>
  </si>
  <si>
    <r>
      <t xml:space="preserve">NEW </t>
    </r>
    <r>
      <rPr>
        <b/>
        <sz val="14"/>
        <color indexed="15"/>
        <rFont val="Calibri"/>
        <family val="2"/>
      </rPr>
      <t>PROGRAM PROPOSAL - BUSINESS PLAN</t>
    </r>
  </si>
  <si>
    <t>CFO and VP Finance &amp; Corporate Services</t>
  </si>
  <si>
    <r>
      <t>(Trish Pekeles</t>
    </r>
    <r>
      <rPr>
        <sz val="11"/>
        <rFont val="Calibri"/>
        <family val="2"/>
      </rPr>
      <t>)</t>
    </r>
  </si>
  <si>
    <t>[The text in the square brackets indicates guidelines for completing this section. Delete this text as you work through the document. Please include in this section the following information all of which could be adapted from the proposal:
- credential, number of credits, and program length
- delivery mode, e.g. FT cohort, PTS course by course registration, or PTS cohort
- program aim 
- target audience 
- types of jobs graduates are prepared for and the relevant NOC codes 
- expected job openings (BC Labour Market Outlook) 
- alignment with BCIT strategic plan (2019-2022)]</t>
  </si>
  <si>
    <t>Exec Summary</t>
  </si>
  <si>
    <t>Provide a brief overview of your program</t>
  </si>
  <si>
    <t>Many of these items can be taken from your proposal documents</t>
  </si>
  <si>
    <t>Once Part C is completed, the financial summary section will auto-populate</t>
  </si>
  <si>
    <t>Source of funding is typically tuition, but can also include government or ITA grants (where this is confirmed)</t>
  </si>
  <si>
    <t xml:space="preserve">Tuition determination:
- This is most often based on domestic tuition but can include international tuition if this is likely
- Provide comparison with programs at other institutions (similar credential) and other BCIT programs at same credential level
</t>
  </si>
  <si>
    <t>Please consult with Enrolment Planning Dept. on tuition setting (prior to submitting to APQA)</t>
  </si>
  <si>
    <t>Capital costs are typically for equipments, renovations etc</t>
  </si>
  <si>
    <t xml:space="preserve">Direct operating costs are typically instructor salary, supplies, and marketing </t>
  </si>
  <si>
    <t>Financial summary will auto-populate once Part C has been completed</t>
  </si>
  <si>
    <t>Complete table identifying any impacts the program will have on key areas</t>
  </si>
  <si>
    <t>Identify main risks to program/courses (ie low enrollment, recruitment of faculty etc)</t>
  </si>
  <si>
    <t>Identify how these risks will be mitigated</t>
  </si>
  <si>
    <t>PART A One-time Start Up Costs</t>
  </si>
  <si>
    <t>Complete this section with costs for development of the program</t>
  </si>
  <si>
    <t>These are one-time costs, in that they will not be applicable once the program has been developed</t>
  </si>
  <si>
    <t>Please use standard curriculum development rates as per collective agreements, and use formulas to explain rationale</t>
  </si>
  <si>
    <t>Provide brief description of any non-salary costs</t>
  </si>
  <si>
    <t>PART B Courses</t>
  </si>
  <si>
    <t>Complete this section with a list of your courses, including credits, hours, tuition</t>
  </si>
  <si>
    <t>Assume tuition increase of 2% per year</t>
  </si>
  <si>
    <t>Please consult with Enrolment Planning Dept. on enrolment projections and attrition assumptions (prior to submitting to APQA)</t>
  </si>
  <si>
    <t>PART C Financial Plan</t>
  </si>
  <si>
    <t>Fill out incomplete sections of table (some sections will auto-populate from Part A and Part B)</t>
  </si>
  <si>
    <t>This section refers to ongoing expenses (not one-time)</t>
  </si>
  <si>
    <t>Please use standard faculty rates, usually assuming top of scale in collective agreement</t>
  </si>
  <si>
    <t>Use formulas to explain rationale</t>
  </si>
  <si>
    <t>Provide brief description of non-salary expenses</t>
  </si>
  <si>
    <t>Add notes as necessary to provide rationale, explanation for any field</t>
  </si>
  <si>
    <t>Assumptions Tab</t>
  </si>
  <si>
    <t>Ensure assumptions are comprehensively described as foundation for information included in other tabs</t>
  </si>
  <si>
    <t>How to complete the Business Plan Template</t>
  </si>
  <si>
    <t>Complete all sections (can pull from proposal where available, or conduct research to complete all sections)</t>
  </si>
  <si>
    <t>All information needs to be consistent across proposal and business plan</t>
  </si>
  <si>
    <t>Please leave existing formulas in template (e.g., overhead is standard at 30% of revenue)</t>
  </si>
  <si>
    <r>
      <t xml:space="preserve">Version: </t>
    </r>
    <r>
      <rPr>
        <i/>
        <sz val="10"/>
        <rFont val="Calibri"/>
        <family val="2"/>
      </rPr>
      <t>September</t>
    </r>
    <r>
      <rPr>
        <i/>
        <sz val="10"/>
        <rFont val="Calibri"/>
        <family val="2"/>
      </rPr>
      <t>2021</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</si>
</sst>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_ ;[Red]\-#,##0\ "/>
    <numFmt numFmtId="174" formatCode="0.0_ ;[Red]\-0.0\ "/>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 numFmtId="181" formatCode="&quot;$&quot;#,##0.00;[Red]&quot;$&quot;#,##0.00"/>
    <numFmt numFmtId="182" formatCode="_-&quot;$&quot;* #,##0.0_-;\-&quot;$&quot;* #,##0.0_-;_-&quot;$&quot;* &quot;-&quot;??_-;_-@_-"/>
    <numFmt numFmtId="183" formatCode="_-&quot;$&quot;* #,##0_-;\-&quot;$&quot;* #,##0_-;_-&quot;$&quot;* &quot;-&quot;??_-;_-@_-"/>
    <numFmt numFmtId="184" formatCode="[$-409]dddd\,\ mmmm\ dd\,\ yyyy"/>
    <numFmt numFmtId="185" formatCode="mmmm\-yyyy"/>
    <numFmt numFmtId="186" formatCode="_(&quot;$&quot;* #,##0.0_);_(&quot;$&quot;* \(#,##0.0\);_(&quot;$&quot;* &quot;-&quot;?_);_(@_)"/>
    <numFmt numFmtId="187" formatCode="_(&quot;$&quot;* #,##0_);_(&quot;$&quot;* \(#,##0\);_(&quot;$&quot;* &quot;-&quot;??_);_(@_)"/>
    <numFmt numFmtId="188" formatCode="&quot;$&quot;#,##0"/>
    <numFmt numFmtId="189" formatCode="[$-1009]mmmm\ d\,\ yyyy"/>
    <numFmt numFmtId="190" formatCode="[$-409]h:mm:ss\ AM/PM"/>
  </numFmts>
  <fonts count="112">
    <font>
      <sz val="9"/>
      <color theme="1"/>
      <name val="Calibri"/>
      <family val="2"/>
    </font>
    <font>
      <sz val="9"/>
      <color indexed="8"/>
      <name val="Calibri"/>
      <family val="2"/>
    </font>
    <font>
      <b/>
      <sz val="11"/>
      <name val="Calibri"/>
      <family val="2"/>
    </font>
    <font>
      <sz val="11"/>
      <name val="Calibri"/>
      <family val="2"/>
    </font>
    <font>
      <b/>
      <u val="single"/>
      <sz val="11"/>
      <name val="Calibri"/>
      <family val="2"/>
    </font>
    <font>
      <sz val="8"/>
      <name val="Tahoma"/>
      <family val="2"/>
    </font>
    <font>
      <i/>
      <sz val="8"/>
      <color indexed="22"/>
      <name val="Calibri"/>
      <family val="2"/>
    </font>
    <font>
      <u val="single"/>
      <sz val="11"/>
      <name val="Calibri"/>
      <family val="2"/>
    </font>
    <font>
      <i/>
      <sz val="11"/>
      <name val="Calibri"/>
      <family val="2"/>
    </font>
    <font>
      <b/>
      <sz val="12"/>
      <name val="Calibri"/>
      <family val="2"/>
    </font>
    <font>
      <sz val="8"/>
      <name val="Calibri"/>
      <family val="2"/>
    </font>
    <font>
      <sz val="9"/>
      <name val="Tahoma"/>
      <family val="2"/>
    </font>
    <font>
      <b/>
      <sz val="9"/>
      <name val="Tahoma"/>
      <family val="2"/>
    </font>
    <font>
      <i/>
      <sz val="10"/>
      <name val="Calibri"/>
      <family val="2"/>
    </font>
    <font>
      <sz val="12"/>
      <color indexed="49"/>
      <name val="Calibri"/>
      <family val="2"/>
    </font>
    <font>
      <b/>
      <sz val="14"/>
      <color indexed="15"/>
      <name val="Calibri"/>
      <family val="2"/>
    </font>
    <font>
      <sz val="9"/>
      <color indexed="9"/>
      <name val="Calibri"/>
      <family val="2"/>
    </font>
    <font>
      <sz val="9"/>
      <color indexed="14"/>
      <name val="Calibri"/>
      <family val="2"/>
    </font>
    <font>
      <b/>
      <sz val="9"/>
      <color indexed="52"/>
      <name val="Calibri"/>
      <family val="2"/>
    </font>
    <font>
      <b/>
      <sz val="9"/>
      <color indexed="9"/>
      <name val="Calibri"/>
      <family val="2"/>
    </font>
    <font>
      <i/>
      <sz val="9"/>
      <color indexed="23"/>
      <name val="Calibri"/>
      <family val="2"/>
    </font>
    <font>
      <sz val="9"/>
      <color indexed="17"/>
      <name val="Calibri"/>
      <family val="2"/>
    </font>
    <font>
      <b/>
      <sz val="15"/>
      <color indexed="62"/>
      <name val="Calibri"/>
      <family val="2"/>
    </font>
    <font>
      <b/>
      <sz val="13"/>
      <color indexed="62"/>
      <name val="Calibri"/>
      <family val="2"/>
    </font>
    <font>
      <b/>
      <sz val="11"/>
      <color indexed="62"/>
      <name val="Calibri"/>
      <family val="2"/>
    </font>
    <font>
      <u val="single"/>
      <sz val="9"/>
      <color indexed="39"/>
      <name val="Calibri"/>
      <family val="2"/>
    </font>
    <font>
      <sz val="9"/>
      <color indexed="62"/>
      <name val="Calibri"/>
      <family val="2"/>
    </font>
    <font>
      <sz val="9"/>
      <color indexed="52"/>
      <name val="Calibri"/>
      <family val="2"/>
    </font>
    <font>
      <sz val="9"/>
      <color indexed="60"/>
      <name val="Calibri"/>
      <family val="2"/>
    </font>
    <font>
      <b/>
      <sz val="9"/>
      <color indexed="63"/>
      <name val="Calibri"/>
      <family val="2"/>
    </font>
    <font>
      <b/>
      <sz val="18"/>
      <color indexed="62"/>
      <name val="Cambria"/>
      <family val="2"/>
    </font>
    <font>
      <b/>
      <sz val="9"/>
      <color indexed="8"/>
      <name val="Calibri"/>
      <family val="2"/>
    </font>
    <font>
      <sz val="9"/>
      <color indexed="10"/>
      <name val="Calibri"/>
      <family val="2"/>
    </font>
    <font>
      <b/>
      <sz val="13"/>
      <color indexed="21"/>
      <name val="Arial"/>
      <family val="2"/>
    </font>
    <font>
      <b/>
      <sz val="7"/>
      <color indexed="8"/>
      <name val="Arial"/>
      <family val="2"/>
    </font>
    <font>
      <b/>
      <sz val="14"/>
      <color indexed="57"/>
      <name val="Calibri"/>
      <family val="2"/>
    </font>
    <font>
      <b/>
      <sz val="7"/>
      <color indexed="21"/>
      <name val="Arial"/>
      <family val="2"/>
    </font>
    <font>
      <b/>
      <sz val="14"/>
      <color indexed="49"/>
      <name val="Arial"/>
      <family val="2"/>
    </font>
    <font>
      <b/>
      <sz val="11"/>
      <color indexed="9"/>
      <name val="Calibri"/>
      <family val="2"/>
    </font>
    <font>
      <b/>
      <sz val="14"/>
      <color indexed="49"/>
      <name val="Calibri"/>
      <family val="2"/>
    </font>
    <font>
      <sz val="11"/>
      <color indexed="9"/>
      <name val="Calibri"/>
      <family val="2"/>
    </font>
    <font>
      <b/>
      <i/>
      <sz val="11"/>
      <color indexed="22"/>
      <name val="Calibri"/>
      <family val="2"/>
    </font>
    <font>
      <b/>
      <i/>
      <sz val="10"/>
      <color indexed="10"/>
      <name val="Calibri"/>
      <family val="2"/>
    </font>
    <font>
      <b/>
      <i/>
      <sz val="8"/>
      <color indexed="22"/>
      <name val="Calibri"/>
      <family val="2"/>
    </font>
    <font>
      <i/>
      <sz val="8"/>
      <color indexed="55"/>
      <name val="Calibri"/>
      <family val="2"/>
    </font>
    <font>
      <sz val="11"/>
      <color indexed="8"/>
      <name val="Calibri"/>
      <family val="2"/>
    </font>
    <font>
      <b/>
      <sz val="12"/>
      <color indexed="9"/>
      <name val="Calibri"/>
      <family val="2"/>
    </font>
    <font>
      <sz val="12"/>
      <color indexed="8"/>
      <name val="Calibri"/>
      <family val="2"/>
    </font>
    <font>
      <b/>
      <sz val="11"/>
      <color indexed="8"/>
      <name val="Calibri"/>
      <family val="2"/>
    </font>
    <font>
      <b/>
      <sz val="12"/>
      <color indexed="8"/>
      <name val="Calibri"/>
      <family val="2"/>
    </font>
    <font>
      <sz val="11"/>
      <color indexed="8"/>
      <name val="Symbol"/>
      <family val="1"/>
    </font>
    <font>
      <b/>
      <i/>
      <sz val="9"/>
      <color indexed="8"/>
      <name val="Calibri"/>
      <family val="2"/>
    </font>
    <font>
      <sz val="11"/>
      <color indexed="63"/>
      <name val="Calibri"/>
      <family val="2"/>
    </font>
    <font>
      <i/>
      <sz val="10"/>
      <color indexed="8"/>
      <name val="Calibri"/>
      <family val="2"/>
    </font>
    <font>
      <i/>
      <sz val="12"/>
      <color indexed="49"/>
      <name val="Calibri"/>
      <family val="2"/>
    </font>
    <font>
      <sz val="11"/>
      <color indexed="10"/>
      <name val="Calibri"/>
      <family val="2"/>
    </font>
    <font>
      <sz val="11"/>
      <color indexed="10"/>
      <name val="Symbol"/>
      <family val="1"/>
    </font>
    <font>
      <b/>
      <sz val="11"/>
      <color indexed="10"/>
      <name val="Calibri"/>
      <family val="2"/>
    </font>
    <font>
      <sz val="9"/>
      <color indexed="49"/>
      <name val="Calibri"/>
      <family val="2"/>
    </font>
    <font>
      <b/>
      <sz val="12"/>
      <color indexed="49"/>
      <name val="Calibri"/>
      <family val="2"/>
    </font>
    <font>
      <sz val="12"/>
      <name val="Calibri"/>
      <family val="2"/>
    </font>
    <font>
      <sz val="18"/>
      <color indexed="8"/>
      <name val="Wingdings"/>
      <family val="0"/>
    </font>
    <font>
      <b/>
      <sz val="16"/>
      <color indexed="10"/>
      <name val="Calibri"/>
      <family val="2"/>
    </font>
    <font>
      <sz val="9"/>
      <color theme="0"/>
      <name val="Calibri"/>
      <family val="2"/>
    </font>
    <font>
      <sz val="9"/>
      <color rgb="FF9C0006"/>
      <name val="Calibri"/>
      <family val="2"/>
    </font>
    <font>
      <b/>
      <sz val="9"/>
      <color rgb="FFFA7D00"/>
      <name val="Calibri"/>
      <family val="2"/>
    </font>
    <font>
      <b/>
      <sz val="9"/>
      <color theme="0"/>
      <name val="Calibri"/>
      <family val="2"/>
    </font>
    <font>
      <i/>
      <sz val="9"/>
      <color rgb="FF7F7F7F"/>
      <name val="Calibri"/>
      <family val="2"/>
    </font>
    <font>
      <sz val="9"/>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Calibri"/>
      <family val="2"/>
    </font>
    <font>
      <sz val="9"/>
      <color rgb="FF3F3F76"/>
      <name val="Calibri"/>
      <family val="2"/>
    </font>
    <font>
      <sz val="9"/>
      <color rgb="FFFA7D00"/>
      <name val="Calibri"/>
      <family val="2"/>
    </font>
    <font>
      <sz val="9"/>
      <color rgb="FF9C6500"/>
      <name val="Calibri"/>
      <family val="2"/>
    </font>
    <font>
      <b/>
      <sz val="9"/>
      <color rgb="FF3F3F3F"/>
      <name val="Calibri"/>
      <family val="2"/>
    </font>
    <font>
      <b/>
      <sz val="18"/>
      <color theme="3"/>
      <name val="Cambria"/>
      <family val="2"/>
    </font>
    <font>
      <b/>
      <sz val="9"/>
      <color theme="1"/>
      <name val="Calibri"/>
      <family val="2"/>
    </font>
    <font>
      <sz val="9"/>
      <color rgb="FFFF0000"/>
      <name val="Calibri"/>
      <family val="2"/>
    </font>
    <font>
      <b/>
      <sz val="13"/>
      <color rgb="FF006699"/>
      <name val="Arial"/>
      <family val="2"/>
    </font>
    <font>
      <b/>
      <sz val="7"/>
      <color theme="1"/>
      <name val="Arial"/>
      <family val="2"/>
    </font>
    <font>
      <b/>
      <sz val="14"/>
      <color theme="8" tint="-0.4999699890613556"/>
      <name val="Calibri"/>
      <family val="2"/>
    </font>
    <font>
      <b/>
      <sz val="7"/>
      <color rgb="FF006699"/>
      <name val="Arial"/>
      <family val="2"/>
    </font>
    <font>
      <b/>
      <sz val="14"/>
      <color theme="8" tint="-0.24997000396251678"/>
      <name val="Arial"/>
      <family val="2"/>
    </font>
    <font>
      <b/>
      <sz val="11"/>
      <color theme="0"/>
      <name val="Calibri"/>
      <family val="2"/>
    </font>
    <font>
      <b/>
      <sz val="14"/>
      <color theme="8" tint="-0.24997000396251678"/>
      <name val="Calibri"/>
      <family val="2"/>
    </font>
    <font>
      <sz val="11"/>
      <color theme="0"/>
      <name val="Calibri"/>
      <family val="2"/>
    </font>
    <font>
      <b/>
      <i/>
      <sz val="11"/>
      <color theme="0" tint="-0.1499900072813034"/>
      <name val="Calibri"/>
      <family val="2"/>
    </font>
    <font>
      <b/>
      <i/>
      <sz val="10"/>
      <color rgb="FFFF0000"/>
      <name val="Calibri"/>
      <family val="2"/>
    </font>
    <font>
      <b/>
      <i/>
      <sz val="8"/>
      <color theme="0" tint="-0.1499900072813034"/>
      <name val="Calibri"/>
      <family val="2"/>
    </font>
    <font>
      <i/>
      <sz val="8"/>
      <color theme="0" tint="-0.3499799966812134"/>
      <name val="Calibri"/>
      <family val="2"/>
    </font>
    <font>
      <sz val="11"/>
      <color theme="1"/>
      <name val="Calibri"/>
      <family val="2"/>
    </font>
    <font>
      <b/>
      <sz val="12"/>
      <color theme="0"/>
      <name val="Calibri"/>
      <family val="2"/>
    </font>
    <font>
      <sz val="12"/>
      <color theme="1"/>
      <name val="Calibri"/>
      <family val="2"/>
    </font>
    <font>
      <b/>
      <sz val="11"/>
      <color theme="1"/>
      <name val="Calibri"/>
      <family val="2"/>
    </font>
    <font>
      <b/>
      <sz val="12"/>
      <color theme="1"/>
      <name val="Calibri"/>
      <family val="2"/>
    </font>
    <font>
      <sz val="11"/>
      <color theme="1"/>
      <name val="Symbol"/>
      <family val="1"/>
    </font>
    <font>
      <b/>
      <i/>
      <sz val="9"/>
      <color theme="1"/>
      <name val="Calibri"/>
      <family val="2"/>
    </font>
    <font>
      <sz val="11"/>
      <color rgb="FF2D2D2D"/>
      <name val="Calibri"/>
      <family val="2"/>
    </font>
    <font>
      <i/>
      <sz val="10"/>
      <color theme="1"/>
      <name val="Calibri"/>
      <family val="2"/>
    </font>
    <font>
      <i/>
      <sz val="12"/>
      <color theme="8" tint="-0.24997000396251678"/>
      <name val="Calibri"/>
      <family val="2"/>
    </font>
    <font>
      <sz val="11"/>
      <color rgb="FFFF0000"/>
      <name val="Calibri"/>
      <family val="2"/>
    </font>
    <font>
      <sz val="11"/>
      <color rgb="FFFF0000"/>
      <name val="Symbol"/>
      <family val="1"/>
    </font>
    <font>
      <b/>
      <sz val="11"/>
      <color rgb="FFFF0000"/>
      <name val="Calibri"/>
      <family val="2"/>
    </font>
    <font>
      <b/>
      <sz val="16"/>
      <color rgb="FFFF0000"/>
      <name val="Calibri"/>
      <family val="2"/>
    </font>
    <font>
      <b/>
      <sz val="14"/>
      <color rgb="FF00B0F0"/>
      <name val="Calibri"/>
      <family val="2"/>
    </font>
    <font>
      <sz val="12"/>
      <color theme="8" tint="-0.24997000396251678"/>
      <name val="Calibri"/>
      <family val="2"/>
    </font>
    <font>
      <sz val="9"/>
      <color theme="8" tint="-0.24997000396251678"/>
      <name val="Calibri"/>
      <family val="2"/>
    </font>
    <font>
      <b/>
      <sz val="12"/>
      <color theme="8" tint="-0.24997000396251678"/>
      <name val="Calibri"/>
      <family val="2"/>
    </font>
    <font>
      <sz val="18"/>
      <color theme="1"/>
      <name val="Wingdings"/>
      <family val="0"/>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
      <patternFill patternType="solid">
        <fgColor rgb="FFFFC000"/>
        <bgColor indexed="64"/>
      </patternFill>
    </fill>
    <fill>
      <patternFill patternType="solid">
        <fgColor theme="6" tint="-0.24997000396251678"/>
        <bgColor indexed="64"/>
      </patternFill>
    </fill>
    <fill>
      <patternFill patternType="solid">
        <fgColor rgb="FF7030A0"/>
        <bgColor indexed="64"/>
      </patternFill>
    </fill>
    <fill>
      <patternFill patternType="solid">
        <fgColor rgb="FFC00000"/>
        <bgColor indexed="64"/>
      </patternFill>
    </fill>
    <fill>
      <patternFill patternType="solid">
        <fgColor theme="6" tint="0.399949997663497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8" tint="-0.24993999302387238"/>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style="thin">
        <color theme="8" tint="-0.24993999302387238"/>
      </top>
      <bottom style="thin">
        <color theme="8" tint="-0.24993999302387238"/>
      </bottom>
    </border>
    <border>
      <left style="thin">
        <color theme="8" tint="-0.24993999302387238"/>
      </left>
      <right style="thin">
        <color theme="8" tint="-0.24993999302387238"/>
      </right>
      <top style="thin">
        <color theme="8" tint="-0.24993999302387238"/>
      </top>
      <bottom>
        <color indexed="63"/>
      </bottom>
    </border>
    <border>
      <left style="thin">
        <color theme="8" tint="-0.24993999302387238"/>
      </left>
      <right>
        <color indexed="63"/>
      </right>
      <top style="thin">
        <color theme="8" tint="-0.24993999302387238"/>
      </top>
      <bottom>
        <color indexed="63"/>
      </bottom>
    </border>
    <border>
      <left>
        <color indexed="63"/>
      </left>
      <right style="thin">
        <color theme="8" tint="-0.24993999302387238"/>
      </right>
      <top style="thin">
        <color theme="8" tint="-0.24993999302387238"/>
      </top>
      <bottom>
        <color indexed="63"/>
      </bottom>
    </border>
    <border>
      <left>
        <color indexed="63"/>
      </left>
      <right>
        <color indexed="63"/>
      </right>
      <top style="thin">
        <color theme="8" tint="-0.24993999302387238"/>
      </top>
      <bottom>
        <color indexed="63"/>
      </bottom>
    </border>
    <border>
      <left style="thin">
        <color theme="8" tint="-0.24993999302387238"/>
      </left>
      <right>
        <color indexed="63"/>
      </right>
      <top>
        <color indexed="63"/>
      </top>
      <bottom>
        <color indexed="63"/>
      </bottom>
    </border>
    <border>
      <left>
        <color indexed="63"/>
      </left>
      <right style="thin">
        <color theme="8" tint="-0.24993999302387238"/>
      </right>
      <top>
        <color indexed="63"/>
      </top>
      <bottom>
        <color indexed="63"/>
      </bottom>
    </border>
    <border>
      <left style="thin">
        <color theme="8" tint="-0.24993999302387238"/>
      </left>
      <right>
        <color indexed="63"/>
      </right>
      <top>
        <color indexed="63"/>
      </top>
      <bottom style="thin">
        <color theme="8" tint="-0.24993999302387238"/>
      </bottom>
    </border>
    <border>
      <left>
        <color indexed="63"/>
      </left>
      <right>
        <color indexed="63"/>
      </right>
      <top>
        <color indexed="63"/>
      </top>
      <bottom style="thin">
        <color theme="8" tint="-0.24993999302387238"/>
      </bottom>
    </border>
    <border>
      <left>
        <color indexed="63"/>
      </left>
      <right style="thin">
        <color theme="8" tint="-0.24993999302387238"/>
      </right>
      <top>
        <color indexed="63"/>
      </top>
      <bottom style="thin">
        <color theme="8" tint="-0.2499399930238723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8" tint="-0.24993999302387238"/>
      </left>
      <right>
        <color indexed="63"/>
      </right>
      <top style="thin">
        <color theme="8" tint="-0.24993999302387238"/>
      </top>
      <bottom style="thin">
        <color theme="8" tint="-0.24993999302387238"/>
      </bottom>
    </border>
    <border>
      <left>
        <color indexed="63"/>
      </left>
      <right>
        <color indexed="63"/>
      </right>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29">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2" fillId="0" borderId="0" xfId="0" applyFont="1" applyFill="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3" fillId="0" borderId="0" xfId="0" applyFont="1" applyAlignment="1">
      <alignment horizontal="right" vertical="top"/>
    </xf>
    <xf numFmtId="0" fontId="3" fillId="0" borderId="0" xfId="0" applyFont="1" applyBorder="1" applyAlignment="1">
      <alignment/>
    </xf>
    <xf numFmtId="0" fontId="2" fillId="0" borderId="0" xfId="0" applyFont="1" applyFill="1" applyBorder="1" applyAlignment="1">
      <alignment/>
    </xf>
    <xf numFmtId="0" fontId="3" fillId="0" borderId="0" xfId="0" applyFont="1" applyBorder="1" applyAlignment="1">
      <alignment/>
    </xf>
    <xf numFmtId="8" fontId="2" fillId="18" borderId="0" xfId="0" applyNumberFormat="1" applyFont="1" applyFill="1" applyBorder="1" applyAlignment="1">
      <alignment horizontal="center"/>
    </xf>
    <xf numFmtId="173" fontId="3" fillId="0" borderId="10" xfId="0" applyNumberFormat="1" applyFont="1" applyBorder="1" applyAlignment="1">
      <alignment/>
    </xf>
    <xf numFmtId="173" fontId="3" fillId="0" borderId="11" xfId="0" applyNumberFormat="1" applyFont="1" applyBorder="1" applyAlignment="1">
      <alignment/>
    </xf>
    <xf numFmtId="173" fontId="3" fillId="0" borderId="12" xfId="0" applyNumberFormat="1" applyFont="1" applyBorder="1" applyAlignment="1">
      <alignment/>
    </xf>
    <xf numFmtId="8" fontId="2" fillId="0" borderId="10" xfId="0" applyNumberFormat="1" applyFont="1" applyFill="1" applyBorder="1" applyAlignment="1">
      <alignment horizontal="center"/>
    </xf>
    <xf numFmtId="8" fontId="3" fillId="0" borderId="11" xfId="0" applyNumberFormat="1" applyFont="1" applyBorder="1" applyAlignment="1">
      <alignment/>
    </xf>
    <xf numFmtId="0" fontId="2" fillId="18" borderId="13" xfId="0" applyFont="1" applyFill="1" applyBorder="1" applyAlignment="1">
      <alignment/>
    </xf>
    <xf numFmtId="0" fontId="2" fillId="18" borderId="0" xfId="0" applyFont="1" applyFill="1" applyBorder="1" applyAlignment="1">
      <alignment horizontal="center"/>
    </xf>
    <xf numFmtId="0" fontId="2" fillId="18" borderId="14" xfId="0" applyFont="1" applyFill="1" applyBorder="1" applyAlignment="1">
      <alignment/>
    </xf>
    <xf numFmtId="0" fontId="84" fillId="0" borderId="0" xfId="0" applyFont="1" applyAlignment="1">
      <alignment horizontal="left" wrapText="1"/>
    </xf>
    <xf numFmtId="0" fontId="80" fillId="0" borderId="0" xfId="0" applyFont="1" applyAlignment="1">
      <alignment vertical="center"/>
    </xf>
    <xf numFmtId="0" fontId="3" fillId="0" borderId="0" xfId="0" applyFont="1" applyAlignment="1">
      <alignment vertical="center"/>
    </xf>
    <xf numFmtId="0" fontId="81" fillId="0" borderId="0" xfId="0" applyFont="1" applyAlignment="1">
      <alignment vertical="center"/>
    </xf>
    <xf numFmtId="0" fontId="83" fillId="0" borderId="0" xfId="0" applyFont="1" applyAlignment="1">
      <alignment vertical="center"/>
    </xf>
    <xf numFmtId="0" fontId="2" fillId="0" borderId="0" xfId="0" applyFont="1" applyAlignment="1">
      <alignment vertical="center"/>
    </xf>
    <xf numFmtId="0" fontId="2" fillId="18" borderId="13" xfId="0" applyFont="1" applyFill="1" applyBorder="1" applyAlignment="1">
      <alignment vertical="center" wrapText="1"/>
    </xf>
    <xf numFmtId="0" fontId="2" fillId="18" borderId="15" xfId="0" applyFont="1" applyFill="1" applyBorder="1" applyAlignment="1">
      <alignment horizontal="center" vertical="center"/>
    </xf>
    <xf numFmtId="174" fontId="3" fillId="0" borderId="11" xfId="0" applyNumberFormat="1" applyFont="1" applyBorder="1" applyAlignment="1">
      <alignment vertical="center"/>
    </xf>
    <xf numFmtId="0" fontId="2" fillId="33" borderId="0" xfId="0" applyFont="1" applyFill="1" applyBorder="1" applyAlignment="1">
      <alignment/>
    </xf>
    <xf numFmtId="0" fontId="2" fillId="33" borderId="0" xfId="0" applyFont="1" applyFill="1" applyBorder="1" applyAlignment="1">
      <alignment/>
    </xf>
    <xf numFmtId="0" fontId="85" fillId="33" borderId="0" xfId="0" applyFont="1" applyFill="1" applyBorder="1" applyAlignment="1">
      <alignment/>
    </xf>
    <xf numFmtId="0" fontId="2" fillId="33" borderId="15" xfId="0" applyFont="1" applyFill="1" applyBorder="1" applyAlignment="1">
      <alignment horizontal="center" vertical="center"/>
    </xf>
    <xf numFmtId="0" fontId="2" fillId="33" borderId="14" xfId="0" applyFont="1" applyFill="1" applyBorder="1" applyAlignment="1">
      <alignment horizontal="left" vertical="center"/>
    </xf>
    <xf numFmtId="0" fontId="85" fillId="33" borderId="13" xfId="0" applyFont="1" applyFill="1" applyBorder="1" applyAlignment="1">
      <alignment vertical="center"/>
    </xf>
    <xf numFmtId="0" fontId="3" fillId="18" borderId="0" xfId="0" applyFont="1" applyFill="1" applyBorder="1" applyAlignment="1">
      <alignment/>
    </xf>
    <xf numFmtId="0" fontId="2" fillId="0" borderId="0" xfId="0" applyFont="1" applyFill="1" applyBorder="1" applyAlignment="1">
      <alignment horizontal="center"/>
    </xf>
    <xf numFmtId="0" fontId="86" fillId="0" borderId="0" xfId="0" applyFont="1" applyAlignment="1">
      <alignment vertical="top"/>
    </xf>
    <xf numFmtId="0" fontId="3" fillId="0" borderId="12" xfId="0" applyFont="1" applyBorder="1" applyAlignment="1">
      <alignment/>
    </xf>
    <xf numFmtId="0" fontId="2" fillId="18" borderId="16" xfId="0" applyFont="1" applyFill="1" applyBorder="1" applyAlignment="1">
      <alignment horizontal="center"/>
    </xf>
    <xf numFmtId="8" fontId="2" fillId="18" borderId="17" xfId="0" applyNumberFormat="1" applyFont="1" applyFill="1" applyBorder="1" applyAlignment="1">
      <alignment horizontal="center"/>
    </xf>
    <xf numFmtId="0" fontId="3" fillId="0" borderId="11" xfId="0" applyNumberFormat="1" applyFont="1" applyBorder="1" applyAlignment="1">
      <alignment/>
    </xf>
    <xf numFmtId="0" fontId="3" fillId="0" borderId="12" xfId="0" applyNumberFormat="1" applyFont="1" applyBorder="1" applyAlignment="1">
      <alignment/>
    </xf>
    <xf numFmtId="0" fontId="2" fillId="0" borderId="10" xfId="0" applyFont="1" applyFill="1" applyBorder="1" applyAlignment="1">
      <alignment horizontal="center"/>
    </xf>
    <xf numFmtId="0" fontId="85" fillId="33" borderId="13" xfId="0" applyFont="1" applyFill="1" applyBorder="1" applyAlignment="1">
      <alignment horizontal="left"/>
    </xf>
    <xf numFmtId="0" fontId="85" fillId="33" borderId="15" xfId="0" applyFont="1" applyFill="1" applyBorder="1" applyAlignment="1">
      <alignment horizontal="center"/>
    </xf>
    <xf numFmtId="0" fontId="85" fillId="33" borderId="14" xfId="0" applyFont="1" applyFill="1" applyBorder="1" applyAlignment="1">
      <alignment horizontal="center"/>
    </xf>
    <xf numFmtId="0" fontId="2" fillId="18" borderId="16" xfId="0" applyFont="1" applyFill="1" applyBorder="1" applyAlignment="1">
      <alignment horizontal="left"/>
    </xf>
    <xf numFmtId="0" fontId="2" fillId="18" borderId="17" xfId="0" applyFont="1" applyFill="1" applyBorder="1" applyAlignment="1">
      <alignment horizontal="center"/>
    </xf>
    <xf numFmtId="0" fontId="2" fillId="18" borderId="16" xfId="0" applyFont="1" applyFill="1" applyBorder="1" applyAlignment="1">
      <alignment horizontal="right"/>
    </xf>
    <xf numFmtId="0" fontId="2" fillId="18" borderId="16"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2" fillId="18" borderId="18" xfId="0" applyFont="1" applyFill="1" applyBorder="1" applyAlignment="1">
      <alignment horizontal="right"/>
    </xf>
    <xf numFmtId="8" fontId="3" fillId="18" borderId="19" xfId="0" applyNumberFormat="1" applyFont="1" applyFill="1" applyBorder="1" applyAlignment="1">
      <alignment/>
    </xf>
    <xf numFmtId="8" fontId="3" fillId="18" borderId="20" xfId="0" applyNumberFormat="1" applyFont="1" applyFill="1" applyBorder="1" applyAlignment="1">
      <alignment/>
    </xf>
    <xf numFmtId="0" fontId="2" fillId="18" borderId="15" xfId="0" applyFont="1" applyFill="1" applyBorder="1" applyAlignment="1">
      <alignment/>
    </xf>
    <xf numFmtId="0" fontId="3" fillId="0" borderId="11" xfId="0" applyFont="1" applyBorder="1" applyAlignment="1">
      <alignment horizontal="left" indent="3"/>
    </xf>
    <xf numFmtId="8" fontId="2" fillId="0" borderId="0" xfId="0" applyNumberFormat="1" applyFont="1" applyFill="1" applyBorder="1" applyAlignment="1">
      <alignment/>
    </xf>
    <xf numFmtId="8" fontId="2" fillId="0" borderId="17" xfId="0" applyNumberFormat="1" applyFont="1" applyFill="1" applyBorder="1" applyAlignment="1">
      <alignment/>
    </xf>
    <xf numFmtId="0" fontId="85" fillId="18" borderId="18" xfId="0" applyFont="1" applyFill="1" applyBorder="1" applyAlignment="1">
      <alignment horizontal="right"/>
    </xf>
    <xf numFmtId="8" fontId="87" fillId="18" borderId="19" xfId="0" applyNumberFormat="1" applyFont="1" applyFill="1" applyBorder="1" applyAlignment="1">
      <alignment/>
    </xf>
    <xf numFmtId="8" fontId="87" fillId="18" borderId="20" xfId="0" applyNumberFormat="1" applyFont="1" applyFill="1" applyBorder="1" applyAlignment="1">
      <alignment/>
    </xf>
    <xf numFmtId="0" fontId="85" fillId="0" borderId="0" xfId="0" applyFont="1" applyFill="1" applyBorder="1" applyAlignment="1">
      <alignment horizontal="right" vertical="center" wrapText="1"/>
    </xf>
    <xf numFmtId="0" fontId="87" fillId="0" borderId="0" xfId="0" applyFont="1" applyFill="1" applyBorder="1" applyAlignment="1">
      <alignment vertical="center"/>
    </xf>
    <xf numFmtId="0" fontId="88" fillId="0" borderId="0" xfId="0" applyFont="1" applyFill="1" applyBorder="1" applyAlignment="1">
      <alignment vertical="center"/>
    </xf>
    <xf numFmtId="0" fontId="3" fillId="0" borderId="0" xfId="0" applyFont="1" applyFill="1" applyAlignment="1">
      <alignment vertical="center"/>
    </xf>
    <xf numFmtId="0" fontId="84" fillId="0" borderId="0" xfId="0" applyFont="1" applyAlignment="1">
      <alignment horizontal="left"/>
    </xf>
    <xf numFmtId="0" fontId="6" fillId="0" borderId="0" xfId="0" applyFont="1" applyAlignment="1">
      <alignment horizontal="center" vertical="center"/>
    </xf>
    <xf numFmtId="0" fontId="3" fillId="0" borderId="19" xfId="0" applyFont="1" applyBorder="1" applyAlignment="1">
      <alignment vertical="center"/>
    </xf>
    <xf numFmtId="0" fontId="7" fillId="0" borderId="11" xfId="0" applyFont="1" applyBorder="1" applyAlignment="1">
      <alignment horizontal="left" indent="1"/>
    </xf>
    <xf numFmtId="0" fontId="9" fillId="0" borderId="0" xfId="0" applyFont="1" applyFill="1" applyAlignment="1">
      <alignment vertical="center"/>
    </xf>
    <xf numFmtId="181" fontId="3" fillId="0" borderId="0" xfId="0" applyNumberFormat="1" applyFont="1" applyAlignment="1">
      <alignment/>
    </xf>
    <xf numFmtId="0" fontId="85" fillId="33" borderId="16" xfId="0" applyFont="1" applyFill="1" applyBorder="1" applyAlignment="1">
      <alignment vertical="center"/>
    </xf>
    <xf numFmtId="0" fontId="3" fillId="34" borderId="11" xfId="0" applyFont="1" applyFill="1" applyBorder="1" applyAlignment="1">
      <alignment horizontal="left" indent="3"/>
    </xf>
    <xf numFmtId="0" fontId="3" fillId="34" borderId="11" xfId="0" applyFont="1" applyFill="1" applyBorder="1" applyAlignment="1">
      <alignment/>
    </xf>
    <xf numFmtId="0" fontId="89" fillId="34" borderId="16" xfId="0" applyFont="1" applyFill="1" applyBorder="1" applyAlignment="1">
      <alignment horizontal="right"/>
    </xf>
    <xf numFmtId="0" fontId="3" fillId="0" borderId="0" xfId="0" applyFont="1" applyFill="1" applyBorder="1" applyAlignment="1">
      <alignment vertical="center"/>
    </xf>
    <xf numFmtId="0" fontId="85" fillId="0" borderId="0" xfId="0" applyFont="1" applyFill="1" applyAlignment="1">
      <alignment vertical="center"/>
    </xf>
    <xf numFmtId="8" fontId="85" fillId="0" borderId="0" xfId="0" applyNumberFormat="1" applyFont="1" applyFill="1" applyAlignment="1">
      <alignment vertical="center"/>
    </xf>
    <xf numFmtId="174" fontId="85" fillId="0" borderId="0" xfId="0" applyNumberFormat="1" applyFont="1" applyFill="1" applyAlignment="1">
      <alignment vertical="center"/>
    </xf>
    <xf numFmtId="0" fontId="90" fillId="0" borderId="0" xfId="0" applyFont="1" applyFill="1" applyAlignment="1">
      <alignment vertical="center"/>
    </xf>
    <xf numFmtId="0" fontId="2" fillId="0" borderId="0" xfId="0" applyFont="1" applyFill="1" applyBorder="1" applyAlignment="1">
      <alignment/>
    </xf>
    <xf numFmtId="183" fontId="3" fillId="0" borderId="11" xfId="44" applyNumberFormat="1" applyFont="1" applyBorder="1" applyAlignment="1">
      <alignment vertical="center"/>
    </xf>
    <xf numFmtId="183" fontId="85" fillId="33" borderId="19" xfId="44" applyNumberFormat="1" applyFont="1" applyFill="1" applyBorder="1" applyAlignment="1">
      <alignment vertical="center"/>
    </xf>
    <xf numFmtId="183" fontId="85" fillId="0" borderId="0" xfId="44" applyNumberFormat="1" applyFont="1" applyFill="1" applyBorder="1" applyAlignment="1">
      <alignment vertical="center"/>
    </xf>
    <xf numFmtId="44" fontId="3" fillId="0" borderId="11" xfId="44" applyNumberFormat="1" applyFont="1" applyBorder="1" applyAlignment="1">
      <alignment vertical="center"/>
    </xf>
    <xf numFmtId="174" fontId="91" fillId="0" borderId="11" xfId="0" applyNumberFormat="1" applyFont="1" applyBorder="1" applyAlignment="1">
      <alignment vertical="center"/>
    </xf>
    <xf numFmtId="174" fontId="2" fillId="0" borderId="11" xfId="0" applyNumberFormat="1" applyFont="1" applyBorder="1" applyAlignment="1">
      <alignment vertical="center"/>
    </xf>
    <xf numFmtId="174" fontId="4" fillId="0" borderId="11" xfId="0" applyNumberFormat="1" applyFont="1" applyBorder="1" applyAlignment="1">
      <alignment vertical="center"/>
    </xf>
    <xf numFmtId="174" fontId="3" fillId="0" borderId="11" xfId="0" applyNumberFormat="1" applyFont="1" applyBorder="1" applyAlignment="1">
      <alignment horizontal="left" vertical="center" indent="2"/>
    </xf>
    <xf numFmtId="174" fontId="2" fillId="12" borderId="11" xfId="0" applyNumberFormat="1" applyFont="1" applyFill="1" applyBorder="1" applyAlignment="1">
      <alignment vertical="center"/>
    </xf>
    <xf numFmtId="44" fontId="2" fillId="12" borderId="11" xfId="44" applyNumberFormat="1" applyFont="1" applyFill="1" applyBorder="1" applyAlignment="1">
      <alignment vertical="center"/>
    </xf>
    <xf numFmtId="183" fontId="2" fillId="12" borderId="11" xfId="44" applyNumberFormat="1" applyFont="1" applyFill="1" applyBorder="1" applyAlignment="1">
      <alignment vertical="center"/>
    </xf>
    <xf numFmtId="183" fontId="3" fillId="0" borderId="10" xfId="44" applyNumberFormat="1" applyFont="1" applyBorder="1" applyAlignment="1">
      <alignment/>
    </xf>
    <xf numFmtId="183" fontId="3" fillId="0" borderId="11" xfId="44" applyNumberFormat="1" applyFont="1" applyBorder="1" applyAlignment="1">
      <alignment/>
    </xf>
    <xf numFmtId="183" fontId="3" fillId="18" borderId="19" xfId="44" applyNumberFormat="1" applyFont="1" applyFill="1" applyBorder="1" applyAlignment="1">
      <alignment/>
    </xf>
    <xf numFmtId="183" fontId="8" fillId="6" borderId="11" xfId="44" applyNumberFormat="1" applyFont="1" applyFill="1" applyBorder="1" applyAlignment="1">
      <alignment/>
    </xf>
    <xf numFmtId="183" fontId="3" fillId="0" borderId="12" xfId="44" applyNumberFormat="1" applyFont="1" applyBorder="1" applyAlignment="1">
      <alignment/>
    </xf>
    <xf numFmtId="183" fontId="8" fillId="6" borderId="0" xfId="44" applyNumberFormat="1" applyFont="1" applyFill="1" applyBorder="1" applyAlignment="1">
      <alignment/>
    </xf>
    <xf numFmtId="183" fontId="2" fillId="18" borderId="0" xfId="44" applyNumberFormat="1" applyFont="1" applyFill="1" applyBorder="1" applyAlignment="1">
      <alignment/>
    </xf>
    <xf numFmtId="183" fontId="2" fillId="18" borderId="19" xfId="44" applyNumberFormat="1" applyFont="1" applyFill="1" applyBorder="1" applyAlignment="1">
      <alignment/>
    </xf>
    <xf numFmtId="168" fontId="85" fillId="33" borderId="0" xfId="44" applyNumberFormat="1" applyFont="1" applyFill="1" applyBorder="1" applyAlignment="1">
      <alignment vertical="center"/>
    </xf>
    <xf numFmtId="0" fontId="2" fillId="0" borderId="11" xfId="0" applyFont="1" applyFill="1" applyBorder="1" applyAlignment="1">
      <alignment/>
    </xf>
    <xf numFmtId="183" fontId="3" fillId="0" borderId="11" xfId="0" applyNumberFormat="1" applyFont="1" applyFill="1" applyBorder="1" applyAlignment="1">
      <alignment/>
    </xf>
    <xf numFmtId="0" fontId="3" fillId="0" borderId="11" xfId="0" applyFont="1" applyFill="1" applyBorder="1" applyAlignment="1">
      <alignment horizontal="left" indent="2"/>
    </xf>
    <xf numFmtId="0" fontId="4" fillId="0" borderId="11" xfId="0" applyFont="1" applyBorder="1" applyAlignment="1">
      <alignment/>
    </xf>
    <xf numFmtId="0" fontId="3" fillId="0" borderId="11" xfId="0" applyFont="1" applyFill="1" applyBorder="1" applyAlignment="1">
      <alignment/>
    </xf>
    <xf numFmtId="183" fontId="3" fillId="0" borderId="11" xfId="44" applyNumberFormat="1" applyFont="1" applyFill="1" applyBorder="1" applyAlignment="1">
      <alignment/>
    </xf>
    <xf numFmtId="0" fontId="92" fillId="0" borderId="0" xfId="0" applyFont="1" applyAlignment="1">
      <alignment vertical="center"/>
    </xf>
    <xf numFmtId="49" fontId="93" fillId="33" borderId="21" xfId="0" applyNumberFormat="1" applyFont="1" applyFill="1" applyBorder="1" applyAlignment="1">
      <alignment horizontal="center" vertical="center"/>
    </xf>
    <xf numFmtId="49" fontId="94" fillId="0" borderId="21" xfId="0" applyNumberFormat="1" applyFont="1" applyBorder="1" applyAlignment="1">
      <alignment horizontal="center" vertical="center"/>
    </xf>
    <xf numFmtId="49" fontId="95" fillId="12" borderId="21" xfId="0" applyNumberFormat="1" applyFont="1" applyFill="1" applyBorder="1" applyAlignment="1">
      <alignment horizontal="center" vertical="center"/>
    </xf>
    <xf numFmtId="49" fontId="95" fillId="34" borderId="21" xfId="0" applyNumberFormat="1" applyFont="1" applyFill="1" applyBorder="1" applyAlignment="1">
      <alignment horizontal="center" vertical="top"/>
    </xf>
    <xf numFmtId="9" fontId="92" fillId="0" borderId="0" xfId="58" applyFont="1" applyAlignment="1">
      <alignment vertical="center"/>
    </xf>
    <xf numFmtId="49" fontId="94" fillId="0" borderId="0" xfId="0" applyNumberFormat="1" applyFont="1" applyAlignment="1">
      <alignment horizontal="center" vertical="center"/>
    </xf>
    <xf numFmtId="49" fontId="95" fillId="34" borderId="0" xfId="0" applyNumberFormat="1" applyFont="1" applyFill="1" applyAlignment="1">
      <alignment horizontal="center" vertical="center"/>
    </xf>
    <xf numFmtId="49" fontId="92" fillId="34" borderId="0" xfId="0" applyNumberFormat="1" applyFont="1" applyFill="1" applyAlignment="1">
      <alignment horizontal="center" vertical="center"/>
    </xf>
    <xf numFmtId="49" fontId="94" fillId="34" borderId="21" xfId="0" applyNumberFormat="1" applyFont="1" applyFill="1" applyBorder="1" applyAlignment="1">
      <alignment horizontal="center" vertical="center"/>
    </xf>
    <xf numFmtId="0" fontId="92" fillId="34" borderId="0" xfId="0" applyFont="1" applyFill="1" applyAlignment="1">
      <alignment vertical="center"/>
    </xf>
    <xf numFmtId="49" fontId="95" fillId="0" borderId="21" xfId="0" applyNumberFormat="1" applyFont="1" applyBorder="1" applyAlignment="1">
      <alignment horizontal="center" vertical="center"/>
    </xf>
    <xf numFmtId="49" fontId="95" fillId="6" borderId="21" xfId="0" applyNumberFormat="1" applyFont="1" applyFill="1" applyBorder="1" applyAlignment="1">
      <alignment horizontal="center" vertical="center"/>
    </xf>
    <xf numFmtId="0" fontId="94" fillId="6" borderId="21" xfId="0" applyFont="1" applyFill="1" applyBorder="1" applyAlignment="1">
      <alignment horizontal="left" vertical="center" wrapText="1"/>
    </xf>
    <xf numFmtId="49" fontId="94" fillId="0" borderId="0" xfId="0" applyNumberFormat="1" applyFont="1" applyBorder="1" applyAlignment="1">
      <alignment horizontal="center" vertical="center"/>
    </xf>
    <xf numFmtId="49" fontId="95" fillId="0" borderId="0" xfId="0" applyNumberFormat="1" applyFont="1" applyBorder="1" applyAlignment="1">
      <alignment horizontal="center" vertical="center"/>
    </xf>
    <xf numFmtId="49" fontId="92" fillId="0" borderId="0" xfId="0" applyNumberFormat="1" applyFont="1" applyBorder="1" applyAlignment="1">
      <alignment horizontal="center" vertical="center"/>
    </xf>
    <xf numFmtId="0" fontId="96" fillId="0" borderId="0" xfId="0" applyFont="1" applyBorder="1" applyAlignment="1">
      <alignment horizontal="left" vertical="top" wrapText="1"/>
    </xf>
    <xf numFmtId="0" fontId="0" fillId="0" borderId="0" xfId="0" applyBorder="1" applyAlignment="1">
      <alignment horizontal="left" vertical="top" wrapText="1"/>
    </xf>
    <xf numFmtId="0" fontId="2" fillId="12" borderId="0" xfId="0" applyFont="1" applyFill="1" applyBorder="1" applyAlignment="1">
      <alignment vertical="center"/>
    </xf>
    <xf numFmtId="49" fontId="92" fillId="0" borderId="0" xfId="0" applyNumberFormat="1" applyFont="1" applyFill="1" applyBorder="1" applyAlignment="1">
      <alignment horizontal="center" vertical="center"/>
    </xf>
    <xf numFmtId="0" fontId="3" fillId="0" borderId="0" xfId="0" applyFont="1" applyFill="1" applyBorder="1" applyAlignment="1">
      <alignment horizontal="left" indent="3"/>
    </xf>
    <xf numFmtId="168" fontId="3" fillId="0" borderId="0" xfId="0" applyNumberFormat="1" applyFont="1" applyFill="1" applyBorder="1" applyAlignment="1">
      <alignment vertical="center"/>
    </xf>
    <xf numFmtId="186" fontId="92" fillId="0" borderId="0" xfId="0" applyNumberFormat="1" applyFont="1" applyAlignment="1">
      <alignment vertical="center"/>
    </xf>
    <xf numFmtId="0" fontId="3" fillId="0" borderId="0" xfId="0" applyFont="1" applyBorder="1" applyAlignment="1">
      <alignment horizontal="left" indent="3"/>
    </xf>
    <xf numFmtId="168" fontId="3" fillId="0" borderId="0" xfId="0" applyNumberFormat="1" applyFont="1" applyBorder="1" applyAlignment="1">
      <alignment vertical="center"/>
    </xf>
    <xf numFmtId="0" fontId="92" fillId="0" borderId="0" xfId="0" applyFont="1" applyBorder="1" applyAlignment="1">
      <alignment vertical="center"/>
    </xf>
    <xf numFmtId="0" fontId="2" fillId="12" borderId="0" xfId="0" applyFont="1" applyFill="1" applyBorder="1" applyAlignment="1">
      <alignment/>
    </xf>
    <xf numFmtId="49" fontId="95" fillId="0" borderId="0" xfId="0" applyNumberFormat="1" applyFont="1" applyAlignment="1">
      <alignment horizontal="center" vertical="center"/>
    </xf>
    <xf numFmtId="49" fontId="92" fillId="0" borderId="0" xfId="0" applyNumberFormat="1" applyFont="1" applyAlignment="1">
      <alignment horizontal="center" vertical="center"/>
    </xf>
    <xf numFmtId="0" fontId="97" fillId="0" borderId="0" xfId="0" applyFont="1" applyAlignment="1">
      <alignment horizontal="left" vertical="center" indent="13"/>
    </xf>
    <xf numFmtId="0" fontId="92" fillId="0" borderId="0" xfId="0" applyFont="1" applyAlignment="1">
      <alignment horizontal="left" vertical="top" wrapText="1"/>
    </xf>
    <xf numFmtId="0" fontId="92" fillId="0" borderId="0" xfId="0" applyFont="1" applyAlignment="1">
      <alignment horizontal="left" vertical="center" wrapText="1"/>
    </xf>
    <xf numFmtId="49" fontId="94" fillId="0" borderId="22" xfId="0" applyNumberFormat="1" applyFont="1" applyBorder="1" applyAlignment="1">
      <alignment horizontal="center" vertical="center"/>
    </xf>
    <xf numFmtId="49" fontId="95" fillId="0" borderId="23" xfId="0" applyNumberFormat="1" applyFont="1" applyBorder="1" applyAlignment="1">
      <alignment horizontal="center" vertical="center"/>
    </xf>
    <xf numFmtId="49" fontId="92" fillId="0" borderId="23" xfId="0" applyNumberFormat="1" applyFont="1" applyBorder="1" applyAlignment="1">
      <alignment horizontal="center" vertical="center"/>
    </xf>
    <xf numFmtId="0" fontId="92" fillId="0" borderId="23" xfId="0" applyFont="1" applyBorder="1" applyAlignment="1">
      <alignment vertical="center"/>
    </xf>
    <xf numFmtId="0" fontId="92" fillId="0" borderId="24" xfId="0" applyFont="1" applyBorder="1" applyAlignment="1">
      <alignment vertical="center"/>
    </xf>
    <xf numFmtId="49" fontId="94" fillId="0" borderId="25" xfId="0" applyNumberFormat="1" applyFont="1" applyBorder="1" applyAlignment="1">
      <alignment horizontal="center" vertical="center"/>
    </xf>
    <xf numFmtId="0" fontId="92" fillId="0" borderId="26" xfId="0" applyFont="1" applyBorder="1" applyAlignment="1">
      <alignment vertical="center"/>
    </xf>
    <xf numFmtId="49" fontId="94" fillId="0" borderId="27" xfId="0" applyNumberFormat="1" applyFont="1" applyBorder="1" applyAlignment="1">
      <alignment horizontal="center" vertical="center"/>
    </xf>
    <xf numFmtId="49" fontId="95" fillId="0" borderId="28" xfId="0" applyNumberFormat="1" applyFont="1" applyBorder="1" applyAlignment="1">
      <alignment horizontal="center" vertical="center"/>
    </xf>
    <xf numFmtId="0" fontId="92" fillId="0" borderId="28" xfId="0" applyFont="1" applyBorder="1" applyAlignment="1">
      <alignment vertical="center"/>
    </xf>
    <xf numFmtId="0" fontId="2" fillId="12" borderId="0" xfId="0" applyFont="1" applyFill="1" applyBorder="1" applyAlignment="1">
      <alignment horizontal="center" vertical="center"/>
    </xf>
    <xf numFmtId="168" fontId="2" fillId="12" borderId="0" xfId="0" applyNumberFormat="1" applyFont="1" applyFill="1" applyBorder="1" applyAlignment="1">
      <alignment vertical="center"/>
    </xf>
    <xf numFmtId="0" fontId="8" fillId="0" borderId="0" xfId="0" applyFont="1" applyFill="1" applyAlignment="1">
      <alignment/>
    </xf>
    <xf numFmtId="0" fontId="8" fillId="0" borderId="11" xfId="0" applyFont="1" applyFill="1" applyBorder="1" applyAlignment="1">
      <alignment horizontal="right"/>
    </xf>
    <xf numFmtId="0" fontId="3" fillId="0" borderId="0" xfId="0" applyFont="1" applyAlignment="1">
      <alignment wrapText="1"/>
    </xf>
    <xf numFmtId="0" fontId="2" fillId="0" borderId="0" xfId="0" applyFont="1" applyAlignment="1">
      <alignment vertical="center" wrapText="1"/>
    </xf>
    <xf numFmtId="0" fontId="9" fillId="0" borderId="0" xfId="0" applyFont="1" applyFill="1" applyAlignment="1">
      <alignment vertical="center" wrapText="1"/>
    </xf>
    <xf numFmtId="0" fontId="3" fillId="0" borderId="0" xfId="0" applyFont="1" applyFill="1" applyAlignment="1">
      <alignment wrapText="1"/>
    </xf>
    <xf numFmtId="0" fontId="2" fillId="0" borderId="0" xfId="0" applyFont="1" applyBorder="1" applyAlignment="1">
      <alignment horizontal="center" vertical="center"/>
    </xf>
    <xf numFmtId="0" fontId="3" fillId="0" borderId="11" xfId="0" applyNumberFormat="1" applyFont="1" applyBorder="1" applyAlignment="1">
      <alignment wrapText="1"/>
    </xf>
    <xf numFmtId="0" fontId="80" fillId="0" borderId="0" xfId="0" applyFont="1" applyAlignment="1">
      <alignment vertical="center" wrapText="1"/>
    </xf>
    <xf numFmtId="0" fontId="81" fillId="0" borderId="0" xfId="0" applyFont="1" applyAlignment="1">
      <alignment vertical="center" wrapText="1"/>
    </xf>
    <xf numFmtId="0" fontId="2" fillId="0" borderId="0" xfId="0" applyFont="1" applyBorder="1" applyAlignment="1">
      <alignment horizontal="center" vertical="center" wrapText="1"/>
    </xf>
    <xf numFmtId="0" fontId="84" fillId="0" borderId="0" xfId="0" applyFont="1" applyAlignment="1">
      <alignment horizontal="left" vertical="center"/>
    </xf>
    <xf numFmtId="0" fontId="86" fillId="0" borderId="0" xfId="0" applyFont="1" applyAlignment="1">
      <alignment vertical="center"/>
    </xf>
    <xf numFmtId="0" fontId="0" fillId="0" borderId="0" xfId="0" applyAlignment="1">
      <alignment vertical="center"/>
    </xf>
    <xf numFmtId="0" fontId="98" fillId="0" borderId="0" xfId="0" applyFont="1" applyAlignment="1">
      <alignment vertical="center" wrapText="1"/>
    </xf>
    <xf numFmtId="0" fontId="0" fillId="0" borderId="0" xfId="0" applyAlignment="1">
      <alignment vertical="center" wrapText="1"/>
    </xf>
    <xf numFmtId="0" fontId="0" fillId="12" borderId="0" xfId="0" applyFill="1" applyAlignment="1">
      <alignment vertical="center"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wrapText="1"/>
    </xf>
    <xf numFmtId="0" fontId="99" fillId="0" borderId="0" xfId="0" applyFont="1" applyBorder="1" applyAlignment="1">
      <alignment horizontal="left" vertical="center"/>
    </xf>
    <xf numFmtId="0" fontId="99" fillId="0" borderId="0" xfId="0" applyFont="1" applyBorder="1" applyAlignment="1">
      <alignment horizontal="left" vertical="center" wrapText="1"/>
    </xf>
    <xf numFmtId="0" fontId="99" fillId="0" borderId="0" xfId="0" applyFont="1" applyBorder="1" applyAlignment="1">
      <alignment vertical="center"/>
    </xf>
    <xf numFmtId="180" fontId="99" fillId="0" borderId="0" xfId="58" applyNumberFormat="1" applyFont="1" applyBorder="1" applyAlignment="1">
      <alignment horizontal="left" vertical="center" wrapText="1"/>
    </xf>
    <xf numFmtId="187" fontId="3" fillId="0" borderId="11" xfId="0" applyNumberFormat="1" applyFont="1" applyBorder="1" applyAlignment="1">
      <alignment/>
    </xf>
    <xf numFmtId="3" fontId="3" fillId="0" borderId="11" xfId="0" applyNumberFormat="1" applyFont="1" applyBorder="1" applyAlignment="1">
      <alignment/>
    </xf>
    <xf numFmtId="0" fontId="0" fillId="0" borderId="0" xfId="0" applyFont="1" applyAlignment="1">
      <alignment vertical="center" wrapText="1"/>
    </xf>
    <xf numFmtId="0" fontId="2" fillId="18" borderId="0" xfId="0" applyFont="1" applyFill="1" applyBorder="1" applyAlignment="1">
      <alignment horizontal="center" wrapText="1"/>
    </xf>
    <xf numFmtId="0" fontId="2" fillId="18" borderId="18" xfId="0" applyFont="1" applyFill="1" applyBorder="1" applyAlignment="1">
      <alignment horizontal="center" vertical="center"/>
    </xf>
    <xf numFmtId="49" fontId="100" fillId="0" borderId="0" xfId="0" applyNumberFormat="1" applyFont="1" applyAlignment="1">
      <alignment horizontal="left" vertical="center"/>
    </xf>
    <xf numFmtId="0" fontId="3" fillId="0" borderId="0" xfId="0" applyFont="1" applyFill="1" applyBorder="1" applyAlignment="1">
      <alignment/>
    </xf>
    <xf numFmtId="0" fontId="2" fillId="0" borderId="0" xfId="0" applyFont="1" applyFill="1" applyBorder="1" applyAlignment="1">
      <alignment horizontal="left" vertical="top"/>
    </xf>
    <xf numFmtId="0" fontId="95" fillId="0" borderId="0" xfId="0" applyFont="1" applyFill="1" applyBorder="1" applyAlignment="1">
      <alignment vertical="center" wrapText="1"/>
    </xf>
    <xf numFmtId="9" fontId="95" fillId="0" borderId="0" xfId="58" applyFont="1" applyFill="1" applyBorder="1" applyAlignment="1">
      <alignment vertical="center"/>
    </xf>
    <xf numFmtId="0" fontId="95" fillId="0" borderId="0" xfId="0" applyFont="1" applyBorder="1" applyAlignment="1">
      <alignment horizontal="center" vertical="center"/>
    </xf>
    <xf numFmtId="49" fontId="92" fillId="0" borderId="28" xfId="0" applyNumberFormat="1" applyFont="1" applyBorder="1" applyAlignment="1">
      <alignment horizontal="center" vertical="center"/>
    </xf>
    <xf numFmtId="8" fontId="2" fillId="18" borderId="0" xfId="0" applyNumberFormat="1" applyFont="1" applyFill="1" applyBorder="1" applyAlignment="1">
      <alignment horizontal="center" vertical="top"/>
    </xf>
    <xf numFmtId="8" fontId="2" fillId="18" borderId="17" xfId="0" applyNumberFormat="1" applyFont="1" applyFill="1" applyBorder="1" applyAlignment="1">
      <alignment horizontal="center" vertical="top"/>
    </xf>
    <xf numFmtId="0" fontId="101" fillId="34" borderId="0" xfId="0" applyFont="1" applyFill="1" applyAlignment="1">
      <alignment horizontal="center" vertical="center"/>
    </xf>
    <xf numFmtId="0" fontId="92" fillId="0" borderId="0" xfId="0" applyFont="1" applyBorder="1" applyAlignment="1">
      <alignment horizontal="center" vertical="center"/>
    </xf>
    <xf numFmtId="0" fontId="92" fillId="0" borderId="26" xfId="0" applyFont="1" applyBorder="1" applyAlignment="1">
      <alignment horizontal="center" vertical="center"/>
    </xf>
    <xf numFmtId="0" fontId="92" fillId="0" borderId="29" xfId="0" applyFont="1" applyBorder="1" applyAlignment="1">
      <alignment vertical="center"/>
    </xf>
    <xf numFmtId="49" fontId="94" fillId="0" borderId="30" xfId="0" applyNumberFormat="1" applyFont="1" applyFill="1" applyBorder="1" applyAlignment="1">
      <alignment horizontal="center" vertical="center"/>
    </xf>
    <xf numFmtId="49" fontId="95" fillId="0" borderId="31" xfId="0" applyNumberFormat="1" applyFont="1" applyFill="1" applyBorder="1" applyAlignment="1">
      <alignment horizontal="center" vertical="center"/>
    </xf>
    <xf numFmtId="0" fontId="102" fillId="0" borderId="0" xfId="0" applyFont="1" applyAlignment="1">
      <alignment vertical="center"/>
    </xf>
    <xf numFmtId="0" fontId="103" fillId="0" borderId="0" xfId="0" applyFont="1" applyAlignment="1">
      <alignment horizontal="left" vertical="center" indent="13"/>
    </xf>
    <xf numFmtId="0" fontId="104" fillId="0" borderId="0" xfId="0" applyFont="1" applyAlignment="1">
      <alignment vertical="center"/>
    </xf>
    <xf numFmtId="170" fontId="104" fillId="0" borderId="0" xfId="0" applyNumberFormat="1" applyFont="1" applyAlignment="1">
      <alignment vertical="center"/>
    </xf>
    <xf numFmtId="0" fontId="3" fillId="0" borderId="0" xfId="0" applyFont="1" applyAlignment="1">
      <alignment vertical="center"/>
    </xf>
    <xf numFmtId="0" fontId="92" fillId="0" borderId="0" xfId="0" applyFont="1" applyFill="1" applyAlignment="1">
      <alignment vertical="center"/>
    </xf>
    <xf numFmtId="0" fontId="78" fillId="35" borderId="0" xfId="0" applyFont="1" applyFill="1" applyAlignment="1">
      <alignment/>
    </xf>
    <xf numFmtId="0" fontId="0" fillId="35" borderId="0" xfId="0" applyFill="1" applyAlignment="1">
      <alignment/>
    </xf>
    <xf numFmtId="0" fontId="78" fillId="35" borderId="0" xfId="0" applyFont="1" applyFill="1" applyBorder="1" applyAlignment="1">
      <alignment vertical="center"/>
    </xf>
    <xf numFmtId="0" fontId="0" fillId="35" borderId="28" xfId="0" applyFill="1" applyBorder="1" applyAlignment="1" quotePrefix="1">
      <alignment vertical="top" wrapText="1"/>
    </xf>
    <xf numFmtId="0" fontId="0" fillId="35" borderId="28" xfId="0" applyFill="1" applyBorder="1" applyAlignment="1">
      <alignment/>
    </xf>
    <xf numFmtId="0" fontId="78" fillId="35" borderId="31" xfId="0" applyFont="1" applyFill="1" applyBorder="1" applyAlignment="1">
      <alignment/>
    </xf>
    <xf numFmtId="0" fontId="0" fillId="35" borderId="31" xfId="0" applyFill="1" applyBorder="1" applyAlignment="1">
      <alignment/>
    </xf>
    <xf numFmtId="0" fontId="78" fillId="35" borderId="23" xfId="0" applyFont="1" applyFill="1" applyBorder="1" applyAlignment="1">
      <alignment/>
    </xf>
    <xf numFmtId="0" fontId="0" fillId="35" borderId="23" xfId="0" applyFill="1" applyBorder="1" applyAlignment="1">
      <alignment/>
    </xf>
    <xf numFmtId="0" fontId="78" fillId="35" borderId="0" xfId="0" applyFont="1" applyFill="1" applyBorder="1" applyAlignment="1">
      <alignment/>
    </xf>
    <xf numFmtId="0" fontId="0" fillId="35" borderId="0" xfId="0" applyFill="1" applyBorder="1" applyAlignment="1">
      <alignment/>
    </xf>
    <xf numFmtId="0" fontId="0" fillId="35" borderId="0" xfId="0" applyFill="1" applyBorder="1" applyAlignment="1">
      <alignment horizontal="left" vertical="top"/>
    </xf>
    <xf numFmtId="0" fontId="0" fillId="35" borderId="0" xfId="0" applyFill="1" applyBorder="1" applyAlignment="1">
      <alignment horizontal="left" vertical="top" wrapText="1"/>
    </xf>
    <xf numFmtId="0" fontId="78" fillId="35" borderId="28" xfId="0" applyFont="1" applyFill="1" applyBorder="1" applyAlignment="1">
      <alignment/>
    </xf>
    <xf numFmtId="0" fontId="66" fillId="36" borderId="0" xfId="0" applyFont="1" applyFill="1" applyAlignment="1">
      <alignment/>
    </xf>
    <xf numFmtId="0" fontId="63" fillId="36" borderId="0" xfId="0" applyFont="1" applyFill="1" applyAlignment="1">
      <alignment/>
    </xf>
    <xf numFmtId="0" fontId="63" fillId="36" borderId="0" xfId="0" applyFont="1" applyFill="1" applyAlignment="1" quotePrefix="1">
      <alignment/>
    </xf>
    <xf numFmtId="0" fontId="66" fillId="37" borderId="0" xfId="0" applyFont="1" applyFill="1" applyAlignment="1">
      <alignment/>
    </xf>
    <xf numFmtId="0" fontId="63" fillId="37" borderId="0" xfId="0" applyFont="1" applyFill="1" applyAlignment="1">
      <alignment/>
    </xf>
    <xf numFmtId="0" fontId="66" fillId="38" borderId="0" xfId="0" applyFont="1" applyFill="1" applyAlignment="1">
      <alignment/>
    </xf>
    <xf numFmtId="0" fontId="63" fillId="38" borderId="0" xfId="0" applyFont="1" applyFill="1" applyAlignment="1">
      <alignment/>
    </xf>
    <xf numFmtId="0" fontId="78" fillId="0" borderId="0" xfId="0" applyFont="1" applyAlignment="1">
      <alignment/>
    </xf>
    <xf numFmtId="0" fontId="95" fillId="0" borderId="0" xfId="0" applyFont="1" applyAlignment="1">
      <alignment horizontal="center" vertical="center"/>
    </xf>
    <xf numFmtId="0" fontId="0" fillId="35" borderId="0" xfId="0" applyFill="1" applyBorder="1" applyAlignment="1">
      <alignment horizontal="left" vertical="top" wrapText="1"/>
    </xf>
    <xf numFmtId="168" fontId="3" fillId="0" borderId="0" xfId="0" applyNumberFormat="1" applyFont="1" applyFill="1" applyBorder="1" applyAlignment="1">
      <alignment horizontal="center" vertical="center"/>
    </xf>
    <xf numFmtId="0" fontId="105" fillId="34" borderId="0" xfId="0" applyFont="1" applyFill="1" applyAlignment="1">
      <alignment horizontal="center" vertical="center"/>
    </xf>
    <xf numFmtId="49" fontId="96" fillId="0" borderId="0" xfId="0" applyNumberFormat="1" applyFont="1" applyAlignment="1">
      <alignment horizontal="right" vertical="center"/>
    </xf>
    <xf numFmtId="49" fontId="94" fillId="0" borderId="0" xfId="0" applyNumberFormat="1" applyFont="1" applyAlignment="1">
      <alignment horizontal="right" vertical="center"/>
    </xf>
    <xf numFmtId="0" fontId="106" fillId="34" borderId="0" xfId="0" applyFont="1" applyFill="1" applyAlignment="1">
      <alignment horizontal="center" vertical="center"/>
    </xf>
    <xf numFmtId="0" fontId="101" fillId="34" borderId="0" xfId="0" applyFont="1" applyFill="1" applyAlignment="1">
      <alignment horizontal="center" vertical="center"/>
    </xf>
    <xf numFmtId="49" fontId="94" fillId="0" borderId="28" xfId="0" applyNumberFormat="1" applyFont="1" applyBorder="1" applyAlignment="1">
      <alignment horizontal="center" vertical="center"/>
    </xf>
    <xf numFmtId="0" fontId="92" fillId="34" borderId="21" xfId="0" applyFont="1" applyFill="1" applyBorder="1" applyAlignment="1">
      <alignment horizontal="left" vertical="top" wrapText="1"/>
    </xf>
    <xf numFmtId="0" fontId="0" fillId="34" borderId="21" xfId="0" applyFill="1" applyBorder="1" applyAlignment="1">
      <alignment horizontal="left" vertical="top" wrapText="1"/>
    </xf>
    <xf numFmtId="0" fontId="92" fillId="12" borderId="30" xfId="0" applyFont="1" applyFill="1" applyBorder="1" applyAlignment="1">
      <alignment horizontal="left" vertical="top" wrapText="1"/>
    </xf>
    <xf numFmtId="0" fontId="0" fillId="12" borderId="32" xfId="0" applyFill="1" applyBorder="1" applyAlignment="1">
      <alignment horizontal="left" vertical="top" wrapText="1"/>
    </xf>
    <xf numFmtId="185" fontId="92" fillId="34" borderId="21" xfId="0" applyNumberFormat="1" applyFont="1" applyFill="1" applyBorder="1" applyAlignment="1">
      <alignment horizontal="left" vertical="top" wrapText="1"/>
    </xf>
    <xf numFmtId="185" fontId="0" fillId="34" borderId="21" xfId="0" applyNumberFormat="1" applyFill="1" applyBorder="1" applyAlignment="1">
      <alignment horizontal="left" vertical="top" wrapText="1"/>
    </xf>
    <xf numFmtId="0" fontId="93" fillId="33" borderId="30" xfId="0" applyFont="1" applyFill="1" applyBorder="1" applyAlignment="1">
      <alignment horizontal="left" vertical="center"/>
    </xf>
    <xf numFmtId="0" fontId="93" fillId="33" borderId="31" xfId="0" applyFont="1" applyFill="1" applyBorder="1" applyAlignment="1">
      <alignment horizontal="left" vertical="center"/>
    </xf>
    <xf numFmtId="0" fontId="93" fillId="33" borderId="32" xfId="0" applyFont="1" applyFill="1" applyBorder="1" applyAlignment="1">
      <alignment horizontal="left" vertical="center"/>
    </xf>
    <xf numFmtId="0" fontId="92" fillId="12" borderId="31" xfId="0" applyFont="1" applyFill="1" applyBorder="1" applyAlignment="1">
      <alignment horizontal="left" vertical="top" wrapText="1"/>
    </xf>
    <xf numFmtId="0" fontId="92" fillId="12" borderId="32" xfId="0" applyFont="1" applyFill="1" applyBorder="1" applyAlignment="1">
      <alignment horizontal="left" vertical="top" wrapText="1"/>
    </xf>
    <xf numFmtId="0" fontId="92" fillId="0" borderId="21" xfId="0" applyFont="1" applyBorder="1" applyAlignment="1">
      <alignment horizontal="left" vertical="center" wrapText="1"/>
    </xf>
    <xf numFmtId="0" fontId="94" fillId="12" borderId="30" xfId="0" applyFont="1" applyFill="1" applyBorder="1" applyAlignment="1">
      <alignment horizontal="left" vertical="center" wrapText="1"/>
    </xf>
    <xf numFmtId="0" fontId="94" fillId="12" borderId="32" xfId="0" applyFont="1" applyFill="1" applyBorder="1" applyAlignment="1">
      <alignment horizontal="left" vertical="center" wrapText="1"/>
    </xf>
    <xf numFmtId="0" fontId="0" fillId="0" borderId="32" xfId="0" applyBorder="1" applyAlignment="1">
      <alignment horizontal="left" vertical="center" wrapText="1"/>
    </xf>
    <xf numFmtId="0" fontId="92" fillId="0" borderId="30" xfId="0" applyFont="1" applyBorder="1" applyAlignment="1">
      <alignment horizontal="left" vertical="center" wrapText="1"/>
    </xf>
    <xf numFmtId="0" fontId="92" fillId="0" borderId="31" xfId="0" applyFont="1" applyBorder="1" applyAlignment="1">
      <alignment horizontal="left" vertical="center" wrapText="1"/>
    </xf>
    <xf numFmtId="0" fontId="92" fillId="0" borderId="32" xfId="0" applyFont="1" applyBorder="1" applyAlignment="1">
      <alignment horizontal="left" vertical="center" wrapText="1"/>
    </xf>
    <xf numFmtId="0" fontId="92" fillId="12" borderId="21" xfId="0" applyFont="1" applyFill="1" applyBorder="1" applyAlignment="1">
      <alignment horizontal="left" vertical="top" wrapText="1"/>
    </xf>
    <xf numFmtId="0" fontId="92"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96" fillId="0" borderId="0" xfId="0" applyFont="1" applyBorder="1" applyAlignment="1">
      <alignment horizontal="left" vertical="top" wrapText="1"/>
    </xf>
    <xf numFmtId="0" fontId="0" fillId="0" borderId="0" xfId="0" applyBorder="1" applyAlignment="1">
      <alignment horizontal="left" vertical="top" wrapText="1"/>
    </xf>
    <xf numFmtId="0" fontId="92" fillId="34" borderId="31" xfId="0" applyFont="1" applyFill="1" applyBorder="1" applyAlignment="1">
      <alignment horizontal="left" vertical="top" wrapText="1"/>
    </xf>
    <xf numFmtId="0" fontId="93" fillId="33" borderId="21" xfId="0" applyFont="1" applyFill="1" applyBorder="1" applyAlignment="1">
      <alignment horizontal="left" vertical="center"/>
    </xf>
    <xf numFmtId="0" fontId="92" fillId="12" borderId="21" xfId="0" applyFont="1" applyFill="1" applyBorder="1" applyAlignment="1">
      <alignment horizontal="left" vertical="center" wrapText="1"/>
    </xf>
    <xf numFmtId="0" fontId="94" fillId="12" borderId="30" xfId="0" applyFont="1" applyFill="1" applyBorder="1" applyAlignment="1">
      <alignment horizontal="left" vertical="center"/>
    </xf>
    <xf numFmtId="0" fontId="94" fillId="12" borderId="31" xfId="0" applyFont="1" applyFill="1" applyBorder="1" applyAlignment="1">
      <alignment horizontal="left" vertical="center"/>
    </xf>
    <xf numFmtId="0" fontId="94" fillId="12" borderId="32" xfId="0" applyFont="1" applyFill="1" applyBorder="1" applyAlignment="1">
      <alignment horizontal="left" vertical="center"/>
    </xf>
    <xf numFmtId="0" fontId="92" fillId="0" borderId="30" xfId="0" applyFont="1" applyFill="1" applyBorder="1" applyAlignment="1">
      <alignment horizontal="center" vertical="center" wrapText="1"/>
    </xf>
    <xf numFmtId="0" fontId="92" fillId="0" borderId="31" xfId="0" applyFont="1" applyFill="1" applyBorder="1" applyAlignment="1">
      <alignment horizontal="center" vertical="center" wrapText="1"/>
    </xf>
    <xf numFmtId="0" fontId="92" fillId="0" borderId="32" xfId="0" applyFont="1" applyFill="1" applyBorder="1" applyAlignment="1">
      <alignment horizontal="center" vertical="center" wrapText="1"/>
    </xf>
    <xf numFmtId="0" fontId="92" fillId="0" borderId="28" xfId="0" applyFont="1" applyBorder="1" applyAlignment="1">
      <alignment horizontal="left" vertical="top" wrapText="1"/>
    </xf>
    <xf numFmtId="0" fontId="0" fillId="0" borderId="28" xfId="0" applyBorder="1" applyAlignment="1">
      <alignment horizontal="left" vertical="top" wrapText="1"/>
    </xf>
    <xf numFmtId="0" fontId="93" fillId="33" borderId="0" xfId="0" applyFont="1" applyFill="1" applyAlignment="1">
      <alignment horizontal="left" vertical="center"/>
    </xf>
    <xf numFmtId="0" fontId="0" fillId="0" borderId="0" xfId="0" applyBorder="1" applyAlignment="1">
      <alignment horizontal="center" vertical="top" wrapText="1"/>
    </xf>
    <xf numFmtId="0" fontId="2" fillId="12" borderId="0" xfId="0" applyFont="1" applyFill="1" applyBorder="1" applyAlignment="1">
      <alignment horizontal="center" vertical="center"/>
    </xf>
    <xf numFmtId="0" fontId="92" fillId="0" borderId="30" xfId="0" applyFont="1" applyBorder="1" applyAlignment="1">
      <alignment horizontal="left" vertical="top" wrapText="1"/>
    </xf>
    <xf numFmtId="0" fontId="92" fillId="0" borderId="31" xfId="0" applyFont="1" applyBorder="1" applyAlignment="1">
      <alignment horizontal="left" vertical="top" wrapText="1"/>
    </xf>
    <xf numFmtId="0" fontId="92" fillId="0" borderId="32" xfId="0" applyFont="1" applyBorder="1" applyAlignment="1">
      <alignment horizontal="left" vertical="top" wrapText="1"/>
    </xf>
    <xf numFmtId="0" fontId="95" fillId="0" borderId="23" xfId="0" applyFont="1" applyBorder="1" applyAlignment="1">
      <alignment horizontal="center" vertical="center"/>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92" fillId="0" borderId="21" xfId="0" applyFont="1" applyBorder="1" applyAlignment="1">
      <alignment horizontal="left" vertical="top" wrapText="1"/>
    </xf>
    <xf numFmtId="0" fontId="0" fillId="0" borderId="21" xfId="0" applyBorder="1" applyAlignment="1">
      <alignment horizontal="left" vertical="top" wrapText="1"/>
    </xf>
    <xf numFmtId="0" fontId="92" fillId="0" borderId="23" xfId="0" applyFont="1" applyBorder="1" applyAlignment="1">
      <alignment horizontal="left" vertical="top" wrapText="1"/>
    </xf>
    <xf numFmtId="0" fontId="0" fillId="0" borderId="23" xfId="0" applyBorder="1" applyAlignment="1">
      <alignment horizontal="left" vertical="top" wrapText="1"/>
    </xf>
    <xf numFmtId="168" fontId="2" fillId="12" borderId="0" xfId="0" applyNumberFormat="1" applyFont="1" applyFill="1" applyBorder="1" applyAlignment="1">
      <alignment horizontal="center" vertical="center"/>
    </xf>
    <xf numFmtId="49" fontId="92" fillId="0" borderId="28" xfId="0" applyNumberFormat="1" applyFont="1" applyBorder="1" applyAlignment="1">
      <alignment horizontal="center" vertical="center"/>
    </xf>
    <xf numFmtId="0" fontId="92" fillId="0" borderId="28" xfId="0" applyFont="1" applyBorder="1" applyAlignment="1">
      <alignment horizontal="center" vertical="center"/>
    </xf>
    <xf numFmtId="0" fontId="92" fillId="0" borderId="29" xfId="0" applyFont="1" applyBorder="1" applyAlignment="1">
      <alignment horizontal="center" vertical="center"/>
    </xf>
    <xf numFmtId="0" fontId="92"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92" fillId="34" borderId="28" xfId="0" applyFont="1" applyFill="1" applyBorder="1" applyAlignment="1">
      <alignment horizontal="left" vertical="top" wrapText="1"/>
    </xf>
    <xf numFmtId="0" fontId="0" fillId="34" borderId="28" xfId="0" applyFill="1" applyBorder="1" applyAlignment="1">
      <alignment horizontal="left" vertical="top" wrapText="1"/>
    </xf>
    <xf numFmtId="165" fontId="92" fillId="34" borderId="30" xfId="0" applyNumberFormat="1" applyFont="1" applyFill="1" applyBorder="1" applyAlignment="1">
      <alignment horizontal="left" vertical="center" wrapText="1"/>
    </xf>
    <xf numFmtId="165" fontId="92" fillId="34" borderId="31" xfId="0" applyNumberFormat="1" applyFont="1" applyFill="1" applyBorder="1" applyAlignment="1">
      <alignment horizontal="left" vertical="center" wrapText="1"/>
    </xf>
    <xf numFmtId="165" fontId="92" fillId="34" borderId="32" xfId="0" applyNumberFormat="1" applyFont="1" applyFill="1" applyBorder="1" applyAlignment="1">
      <alignment horizontal="left" vertical="center" wrapText="1"/>
    </xf>
    <xf numFmtId="187" fontId="3" fillId="0" borderId="0" xfId="0" applyNumberFormat="1" applyFont="1" applyBorder="1" applyAlignment="1">
      <alignment horizontal="center" vertical="center"/>
    </xf>
    <xf numFmtId="0" fontId="107" fillId="0" borderId="31" xfId="0" applyFont="1" applyFill="1" applyBorder="1" applyAlignment="1">
      <alignment horizontal="center" vertical="center" wrapText="1"/>
    </xf>
    <xf numFmtId="0" fontId="108" fillId="0" borderId="32" xfId="0" applyFont="1" applyFill="1" applyBorder="1" applyAlignment="1">
      <alignment horizontal="center" vertical="center" wrapText="1"/>
    </xf>
    <xf numFmtId="0" fontId="109" fillId="39" borderId="21" xfId="0" applyFont="1" applyFill="1" applyBorder="1" applyAlignment="1">
      <alignment horizontal="center" vertical="center" wrapText="1"/>
    </xf>
    <xf numFmtId="0" fontId="95" fillId="39" borderId="2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110" fillId="39" borderId="21" xfId="0" applyFont="1" applyFill="1" applyBorder="1" applyAlignment="1">
      <alignment horizontal="center" vertical="center" wrapText="1"/>
    </xf>
    <xf numFmtId="0" fontId="92" fillId="39" borderId="21" xfId="0" applyFont="1" applyFill="1" applyBorder="1" applyAlignment="1">
      <alignment horizontal="center" vertical="center" wrapText="1"/>
    </xf>
    <xf numFmtId="0" fontId="0" fillId="39" borderId="21" xfId="0" applyFill="1" applyBorder="1" applyAlignment="1">
      <alignment horizontal="center" vertical="center" wrapText="1"/>
    </xf>
    <xf numFmtId="0" fontId="92" fillId="34" borderId="30" xfId="0" applyFont="1" applyFill="1" applyBorder="1" applyAlignment="1">
      <alignment horizontal="left" vertical="top" wrapText="1"/>
    </xf>
    <xf numFmtId="0" fontId="92" fillId="34" borderId="32" xfId="0" applyFont="1" applyFill="1" applyBorder="1" applyAlignment="1">
      <alignment horizontal="left" vertical="top" wrapText="1"/>
    </xf>
    <xf numFmtId="0" fontId="3" fillId="0" borderId="0" xfId="0" applyFont="1" applyAlignment="1">
      <alignment horizontal="center" vertical="center"/>
    </xf>
    <xf numFmtId="0" fontId="85" fillId="33" borderId="18" xfId="0" applyFont="1" applyFill="1" applyBorder="1" applyAlignment="1">
      <alignment horizontal="right" vertical="center" wrapText="1"/>
    </xf>
    <xf numFmtId="0" fontId="87" fillId="33" borderId="19" xfId="0" applyFont="1" applyFill="1" applyBorder="1" applyAlignment="1">
      <alignment vertical="center"/>
    </xf>
    <xf numFmtId="0" fontId="90"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18" borderId="0" xfId="0" applyFont="1" applyFill="1" applyBorder="1" applyAlignment="1">
      <alignment horizontal="center" vertical="center"/>
    </xf>
    <xf numFmtId="0" fontId="3" fillId="0" borderId="0" xfId="0" applyFont="1" applyAlignment="1">
      <alignment/>
    </xf>
    <xf numFmtId="8" fontId="2" fillId="18" borderId="0" xfId="0" applyNumberFormat="1" applyFont="1" applyFill="1" applyBorder="1" applyAlignment="1">
      <alignment horizontal="center" vertical="center"/>
    </xf>
    <xf numFmtId="8" fontId="2" fillId="18" borderId="17" xfId="0" applyNumberFormat="1" applyFont="1" applyFill="1" applyBorder="1" applyAlignment="1">
      <alignment horizontal="center" vertical="center"/>
    </xf>
    <xf numFmtId="0" fontId="2" fillId="0" borderId="0" xfId="0" applyFont="1" applyFill="1" applyAlignment="1">
      <alignment/>
    </xf>
    <xf numFmtId="0" fontId="4" fillId="0" borderId="10" xfId="0" applyFont="1" applyBorder="1" applyAlignment="1">
      <alignment/>
    </xf>
    <xf numFmtId="0" fontId="7" fillId="0" borderId="10" xfId="0" applyFont="1" applyBorder="1" applyAlignment="1">
      <alignment/>
    </xf>
    <xf numFmtId="0" fontId="3" fillId="0" borderId="16" xfId="0" applyFont="1" applyBorder="1" applyAlignment="1">
      <alignment/>
    </xf>
    <xf numFmtId="0" fontId="3" fillId="0" borderId="0" xfId="0" applyFont="1" applyBorder="1" applyAlignment="1">
      <alignment/>
    </xf>
    <xf numFmtId="0" fontId="3" fillId="0" borderId="17" xfId="0" applyFont="1" applyBorder="1" applyAlignment="1">
      <alignment/>
    </xf>
    <xf numFmtId="0" fontId="85" fillId="33" borderId="18" xfId="0" applyFont="1" applyFill="1" applyBorder="1" applyAlignment="1">
      <alignment horizontal="left" vertical="center"/>
    </xf>
    <xf numFmtId="0" fontId="85" fillId="33" borderId="19"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1838325</xdr:colOff>
      <xdr:row>1</xdr:row>
      <xdr:rowOff>76200</xdr:rowOff>
    </xdr:from>
    <xdr:to>
      <xdr:col>6</xdr:col>
      <xdr:colOff>2581275</xdr:colOff>
      <xdr:row>3</xdr:row>
      <xdr:rowOff>219075</xdr:rowOff>
    </xdr:to>
    <xdr:pic>
      <xdr:nvPicPr>
        <xdr:cNvPr id="1" name="Picture 2"/>
        <xdr:cNvPicPr preferRelativeResize="1">
          <a:picLocks noChangeAspect="1"/>
        </xdr:cNvPicPr>
      </xdr:nvPicPr>
      <xdr:blipFill>
        <a:blip r:embed="rId1"/>
        <a:stretch>
          <a:fillRect/>
        </a:stretch>
      </xdr:blipFill>
      <xdr:spPr>
        <a:xfrm>
          <a:off x="6105525" y="342900"/>
          <a:ext cx="7429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0</xdr:rowOff>
    </xdr:from>
    <xdr:to>
      <xdr:col>6</xdr:col>
      <xdr:colOff>876300</xdr:colOff>
      <xdr:row>1</xdr:row>
      <xdr:rowOff>180975</xdr:rowOff>
    </xdr:to>
    <xdr:pic>
      <xdr:nvPicPr>
        <xdr:cNvPr id="1" name="Picture 2"/>
        <xdr:cNvPicPr preferRelativeResize="1">
          <a:picLocks noChangeAspect="1"/>
        </xdr:cNvPicPr>
      </xdr:nvPicPr>
      <xdr:blipFill>
        <a:blip r:embed="rId1"/>
        <a:stretch>
          <a:fillRect/>
        </a:stretch>
      </xdr:blipFill>
      <xdr:spPr>
        <a:xfrm>
          <a:off x="6496050" y="0"/>
          <a:ext cx="7429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133350</xdr:colOff>
      <xdr:row>0</xdr:row>
      <xdr:rowOff>0</xdr:rowOff>
    </xdr:from>
    <xdr:to>
      <xdr:col>15</xdr:col>
      <xdr:colOff>9525</xdr:colOff>
      <xdr:row>2</xdr:row>
      <xdr:rowOff>161925</xdr:rowOff>
    </xdr:to>
    <xdr:pic>
      <xdr:nvPicPr>
        <xdr:cNvPr id="1" name="Picture 2"/>
        <xdr:cNvPicPr preferRelativeResize="1">
          <a:picLocks noChangeAspect="1"/>
        </xdr:cNvPicPr>
      </xdr:nvPicPr>
      <xdr:blipFill>
        <a:blip r:embed="rId1"/>
        <a:stretch>
          <a:fillRect/>
        </a:stretch>
      </xdr:blipFill>
      <xdr:spPr>
        <a:xfrm>
          <a:off x="11620500" y="0"/>
          <a:ext cx="74295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0</xdr:row>
      <xdr:rowOff>9525</xdr:rowOff>
    </xdr:from>
    <xdr:to>
      <xdr:col>7</xdr:col>
      <xdr:colOff>9525</xdr:colOff>
      <xdr:row>1</xdr:row>
      <xdr:rowOff>209550</xdr:rowOff>
    </xdr:to>
    <xdr:pic>
      <xdr:nvPicPr>
        <xdr:cNvPr id="1" name="Picture 2"/>
        <xdr:cNvPicPr preferRelativeResize="1">
          <a:picLocks noChangeAspect="1"/>
        </xdr:cNvPicPr>
      </xdr:nvPicPr>
      <xdr:blipFill>
        <a:blip r:embed="rId1"/>
        <a:stretch>
          <a:fillRect/>
        </a:stretch>
      </xdr:blipFill>
      <xdr:spPr>
        <a:xfrm>
          <a:off x="6781800" y="9525"/>
          <a:ext cx="7429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5753100</xdr:colOff>
      <xdr:row>0</xdr:row>
      <xdr:rowOff>0</xdr:rowOff>
    </xdr:from>
    <xdr:to>
      <xdr:col>1</xdr:col>
      <xdr:colOff>6496050</xdr:colOff>
      <xdr:row>3</xdr:row>
      <xdr:rowOff>9525</xdr:rowOff>
    </xdr:to>
    <xdr:pic>
      <xdr:nvPicPr>
        <xdr:cNvPr id="1" name="Picture 2"/>
        <xdr:cNvPicPr preferRelativeResize="1">
          <a:picLocks noChangeAspect="1"/>
        </xdr:cNvPicPr>
      </xdr:nvPicPr>
      <xdr:blipFill>
        <a:blip r:embed="rId1"/>
        <a:stretch>
          <a:fillRect/>
        </a:stretch>
      </xdr:blipFill>
      <xdr:spPr>
        <a:xfrm>
          <a:off x="5972175" y="0"/>
          <a:ext cx="742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6"/>
  <sheetViews>
    <sheetView zoomScalePageLayoutView="0" workbookViewId="0" topLeftCell="A16">
      <selection activeCell="O32" sqref="O32"/>
    </sheetView>
  </sheetViews>
  <sheetFormatPr defaultColWidth="9" defaultRowHeight="12"/>
  <cols>
    <col min="1" max="10" width="9" style="0" customWidth="1"/>
    <col min="11" max="11" width="18.5" style="0" customWidth="1"/>
  </cols>
  <sheetData>
    <row r="1" spans="1:11" ht="12">
      <c r="A1" s="226" t="s">
        <v>190</v>
      </c>
      <c r="B1" s="226"/>
      <c r="C1" s="226"/>
      <c r="D1" s="226"/>
      <c r="E1" s="226"/>
      <c r="F1" s="226"/>
      <c r="G1" s="226"/>
      <c r="H1" s="226"/>
      <c r="I1" s="226"/>
      <c r="J1" s="226"/>
      <c r="K1" s="226"/>
    </row>
    <row r="2" spans="1:11" ht="12">
      <c r="A2" s="226"/>
      <c r="B2" s="226"/>
      <c r="C2" s="226"/>
      <c r="D2" s="226"/>
      <c r="E2" s="226"/>
      <c r="F2" s="226"/>
      <c r="G2" s="226"/>
      <c r="H2" s="226"/>
      <c r="I2" s="226"/>
      <c r="J2" s="226"/>
      <c r="K2" s="226"/>
    </row>
    <row r="3" spans="1:11" ht="12">
      <c r="A3" s="204" t="s">
        <v>159</v>
      </c>
      <c r="B3" s="205"/>
      <c r="C3" s="205"/>
      <c r="D3" s="205"/>
      <c r="E3" s="205"/>
      <c r="F3" s="205"/>
      <c r="G3" s="205"/>
      <c r="H3" s="205"/>
      <c r="I3" s="205"/>
      <c r="J3" s="205"/>
      <c r="K3" s="205"/>
    </row>
    <row r="4" spans="1:11" ht="12">
      <c r="A4" s="206">
        <v>1</v>
      </c>
      <c r="B4" s="205" t="s">
        <v>160</v>
      </c>
      <c r="C4" s="205"/>
      <c r="D4" s="205"/>
      <c r="E4" s="205"/>
      <c r="F4" s="205"/>
      <c r="G4" s="205"/>
      <c r="H4" s="205"/>
      <c r="I4" s="205"/>
      <c r="J4" s="205"/>
      <c r="K4" s="205"/>
    </row>
    <row r="5" spans="1:11" ht="12">
      <c r="A5" s="205"/>
      <c r="B5" s="205" t="s">
        <v>161</v>
      </c>
      <c r="C5" s="207"/>
      <c r="D5" s="207"/>
      <c r="E5" s="207"/>
      <c r="F5" s="207"/>
      <c r="G5" s="207"/>
      <c r="H5" s="207"/>
      <c r="I5" s="207"/>
      <c r="J5" s="207"/>
      <c r="K5" s="208"/>
    </row>
    <row r="6" spans="1:11" ht="12">
      <c r="A6" s="209">
        <v>2</v>
      </c>
      <c r="B6" s="210" t="s">
        <v>191</v>
      </c>
      <c r="C6" s="210"/>
      <c r="D6" s="210"/>
      <c r="E6" s="210"/>
      <c r="F6" s="210"/>
      <c r="G6" s="210"/>
      <c r="H6" s="210"/>
      <c r="I6" s="210"/>
      <c r="J6" s="210"/>
      <c r="K6" s="210"/>
    </row>
    <row r="7" spans="1:11" ht="12">
      <c r="A7" s="211">
        <v>3</v>
      </c>
      <c r="B7" s="212" t="s">
        <v>162</v>
      </c>
      <c r="C7" s="212"/>
      <c r="D7" s="212"/>
      <c r="E7" s="212"/>
      <c r="F7" s="212"/>
      <c r="G7" s="212"/>
      <c r="H7" s="212"/>
      <c r="I7" s="212"/>
      <c r="J7" s="212"/>
      <c r="K7" s="212"/>
    </row>
    <row r="8" spans="1:11" ht="15" customHeight="1">
      <c r="A8" s="213"/>
      <c r="B8" s="214" t="s">
        <v>163</v>
      </c>
      <c r="C8" s="214"/>
      <c r="D8" s="214"/>
      <c r="E8" s="214"/>
      <c r="F8" s="214"/>
      <c r="G8" s="214"/>
      <c r="H8" s="214"/>
      <c r="I8" s="214"/>
      <c r="J8" s="214"/>
      <c r="K8" s="214"/>
    </row>
    <row r="9" spans="1:11" ht="60" customHeight="1">
      <c r="A9" s="213"/>
      <c r="B9" s="227" t="s">
        <v>164</v>
      </c>
      <c r="C9" s="227"/>
      <c r="D9" s="227"/>
      <c r="E9" s="227"/>
      <c r="F9" s="227"/>
      <c r="G9" s="227"/>
      <c r="H9" s="227"/>
      <c r="I9" s="227"/>
      <c r="J9" s="227"/>
      <c r="K9" s="214"/>
    </row>
    <row r="10" spans="1:11" ht="16.5" customHeight="1">
      <c r="A10" s="213"/>
      <c r="B10" s="215" t="s">
        <v>165</v>
      </c>
      <c r="C10" s="216"/>
      <c r="D10" s="216"/>
      <c r="E10" s="216"/>
      <c r="F10" s="216"/>
      <c r="G10" s="216"/>
      <c r="H10" s="216"/>
      <c r="I10" s="216"/>
      <c r="J10" s="216"/>
      <c r="K10" s="214"/>
    </row>
    <row r="11" spans="1:11" ht="12">
      <c r="A11" s="213"/>
      <c r="B11" s="214" t="s">
        <v>166</v>
      </c>
      <c r="C11" s="214"/>
      <c r="D11" s="214"/>
      <c r="E11" s="214"/>
      <c r="F11" s="214"/>
      <c r="G11" s="214"/>
      <c r="H11" s="214"/>
      <c r="I11" s="214"/>
      <c r="J11" s="214"/>
      <c r="K11" s="214"/>
    </row>
    <row r="12" spans="1:11" ht="12">
      <c r="A12" s="213"/>
      <c r="B12" s="214" t="s">
        <v>167</v>
      </c>
      <c r="C12" s="214"/>
      <c r="D12" s="214"/>
      <c r="E12" s="214"/>
      <c r="F12" s="214"/>
      <c r="G12" s="214"/>
      <c r="H12" s="214"/>
      <c r="I12" s="214"/>
      <c r="J12" s="214"/>
      <c r="K12" s="214"/>
    </row>
    <row r="13" spans="1:11" ht="12">
      <c r="A13" s="217"/>
      <c r="B13" s="208" t="s">
        <v>168</v>
      </c>
      <c r="C13" s="208"/>
      <c r="D13" s="208"/>
      <c r="E13" s="208"/>
      <c r="F13" s="208"/>
      <c r="G13" s="208"/>
      <c r="H13" s="208"/>
      <c r="I13" s="208"/>
      <c r="J13" s="208"/>
      <c r="K13" s="208"/>
    </row>
    <row r="14" spans="1:11" ht="12">
      <c r="A14" s="209">
        <v>4</v>
      </c>
      <c r="B14" s="210" t="s">
        <v>169</v>
      </c>
      <c r="C14" s="210"/>
      <c r="D14" s="210"/>
      <c r="E14" s="210"/>
      <c r="F14" s="210"/>
      <c r="G14" s="210"/>
      <c r="H14" s="210"/>
      <c r="I14" s="210"/>
      <c r="J14" s="210"/>
      <c r="K14" s="210"/>
    </row>
    <row r="15" spans="1:11" ht="12">
      <c r="A15" s="211">
        <v>5</v>
      </c>
      <c r="B15" s="212" t="s">
        <v>170</v>
      </c>
      <c r="C15" s="212"/>
      <c r="D15" s="212"/>
      <c r="E15" s="212"/>
      <c r="F15" s="212"/>
      <c r="G15" s="212"/>
      <c r="H15" s="212"/>
      <c r="I15" s="212"/>
      <c r="J15" s="212"/>
      <c r="K15" s="212"/>
    </row>
    <row r="16" spans="1:11" ht="12">
      <c r="A16" s="208"/>
      <c r="B16" s="208" t="s">
        <v>171</v>
      </c>
      <c r="C16" s="208"/>
      <c r="D16" s="208"/>
      <c r="E16" s="208"/>
      <c r="F16" s="208"/>
      <c r="G16" s="208"/>
      <c r="H16" s="208"/>
      <c r="I16" s="208"/>
      <c r="J16" s="208"/>
      <c r="K16" s="208"/>
    </row>
    <row r="17" spans="1:11" ht="12">
      <c r="A17" s="218" t="s">
        <v>172</v>
      </c>
      <c r="B17" s="219"/>
      <c r="C17" s="219"/>
      <c r="D17" s="219"/>
      <c r="E17" s="219"/>
      <c r="F17" s="219"/>
      <c r="G17" s="219"/>
      <c r="H17" s="219"/>
      <c r="I17" s="219"/>
      <c r="J17" s="219"/>
      <c r="K17" s="219"/>
    </row>
    <row r="18" spans="1:11" ht="12">
      <c r="A18" s="220"/>
      <c r="B18" s="219" t="s">
        <v>173</v>
      </c>
      <c r="C18" s="219"/>
      <c r="D18" s="219"/>
      <c r="E18" s="219"/>
      <c r="F18" s="219"/>
      <c r="G18" s="219"/>
      <c r="H18" s="219"/>
      <c r="I18" s="219"/>
      <c r="J18" s="219"/>
      <c r="K18" s="219"/>
    </row>
    <row r="19" spans="1:11" ht="12">
      <c r="A19" s="219"/>
      <c r="B19" s="219" t="s">
        <v>174</v>
      </c>
      <c r="C19" s="219"/>
      <c r="D19" s="219"/>
      <c r="E19" s="219"/>
      <c r="F19" s="219"/>
      <c r="G19" s="219"/>
      <c r="H19" s="219"/>
      <c r="I19" s="219"/>
      <c r="J19" s="219"/>
      <c r="K19" s="219"/>
    </row>
    <row r="20" spans="1:11" ht="12">
      <c r="A20" s="219"/>
      <c r="B20" s="219" t="s">
        <v>175</v>
      </c>
      <c r="C20" s="219"/>
      <c r="D20" s="219"/>
      <c r="E20" s="219"/>
      <c r="F20" s="219"/>
      <c r="G20" s="219"/>
      <c r="H20" s="219"/>
      <c r="I20" s="219"/>
      <c r="J20" s="219"/>
      <c r="K20" s="219"/>
    </row>
    <row r="21" spans="1:11" ht="12">
      <c r="A21" s="219"/>
      <c r="B21" s="219" t="s">
        <v>176</v>
      </c>
      <c r="C21" s="219"/>
      <c r="D21" s="219"/>
      <c r="E21" s="219"/>
      <c r="F21" s="219"/>
      <c r="G21" s="219"/>
      <c r="H21" s="219"/>
      <c r="I21" s="219"/>
      <c r="J21" s="219"/>
      <c r="K21" s="219"/>
    </row>
    <row r="22" spans="1:11" ht="12">
      <c r="A22" s="221" t="s">
        <v>177</v>
      </c>
      <c r="B22" s="222"/>
      <c r="C22" s="222"/>
      <c r="D22" s="222"/>
      <c r="E22" s="222"/>
      <c r="F22" s="222"/>
      <c r="G22" s="222"/>
      <c r="H22" s="222"/>
      <c r="I22" s="222"/>
      <c r="J22" s="222"/>
      <c r="K22" s="222"/>
    </row>
    <row r="23" spans="1:11" ht="12">
      <c r="A23" s="222"/>
      <c r="B23" s="222" t="s">
        <v>178</v>
      </c>
      <c r="C23" s="222"/>
      <c r="D23" s="222"/>
      <c r="E23" s="222"/>
      <c r="F23" s="222"/>
      <c r="G23" s="222"/>
      <c r="H23" s="222"/>
      <c r="I23" s="222"/>
      <c r="J23" s="222"/>
      <c r="K23" s="222"/>
    </row>
    <row r="24" spans="1:11" ht="12">
      <c r="A24" s="222"/>
      <c r="B24" s="222" t="s">
        <v>179</v>
      </c>
      <c r="C24" s="222"/>
      <c r="D24" s="222"/>
      <c r="E24" s="222"/>
      <c r="F24" s="222"/>
      <c r="G24" s="222"/>
      <c r="H24" s="222"/>
      <c r="I24" s="222"/>
      <c r="J24" s="222"/>
      <c r="K24" s="222"/>
    </row>
    <row r="25" spans="1:11" ht="12">
      <c r="A25" s="222"/>
      <c r="B25" s="222" t="s">
        <v>180</v>
      </c>
      <c r="C25" s="222"/>
      <c r="D25" s="222"/>
      <c r="E25" s="222"/>
      <c r="F25" s="222"/>
      <c r="G25" s="222"/>
      <c r="H25" s="222"/>
      <c r="I25" s="222"/>
      <c r="J25" s="222"/>
      <c r="K25" s="222"/>
    </row>
    <row r="26" spans="1:11" ht="12">
      <c r="A26" s="223" t="s">
        <v>181</v>
      </c>
      <c r="B26" s="224"/>
      <c r="C26" s="224"/>
      <c r="D26" s="224"/>
      <c r="E26" s="224"/>
      <c r="F26" s="224"/>
      <c r="G26" s="224"/>
      <c r="H26" s="224"/>
      <c r="I26" s="224"/>
      <c r="J26" s="224"/>
      <c r="K26" s="224"/>
    </row>
    <row r="27" spans="1:11" ht="12">
      <c r="A27" s="224"/>
      <c r="B27" s="224" t="s">
        <v>182</v>
      </c>
      <c r="C27" s="224"/>
      <c r="D27" s="224"/>
      <c r="E27" s="224"/>
      <c r="F27" s="224"/>
      <c r="G27" s="224"/>
      <c r="H27" s="224"/>
      <c r="I27" s="224"/>
      <c r="J27" s="224"/>
      <c r="K27" s="224"/>
    </row>
    <row r="28" spans="1:11" ht="12">
      <c r="A28" s="224"/>
      <c r="B28" s="224" t="s">
        <v>183</v>
      </c>
      <c r="C28" s="224"/>
      <c r="D28" s="224"/>
      <c r="E28" s="224"/>
      <c r="F28" s="224"/>
      <c r="G28" s="224"/>
      <c r="H28" s="224"/>
      <c r="I28" s="224"/>
      <c r="J28" s="224"/>
      <c r="K28" s="224"/>
    </row>
    <row r="29" spans="1:11" ht="12">
      <c r="A29" s="224"/>
      <c r="B29" s="224" t="s">
        <v>184</v>
      </c>
      <c r="C29" s="224"/>
      <c r="D29" s="224"/>
      <c r="E29" s="224"/>
      <c r="F29" s="224"/>
      <c r="G29" s="224"/>
      <c r="H29" s="224"/>
      <c r="I29" s="224"/>
      <c r="J29" s="224"/>
      <c r="K29" s="224"/>
    </row>
    <row r="30" spans="1:11" ht="12">
      <c r="A30" s="224"/>
      <c r="B30" s="224" t="s">
        <v>185</v>
      </c>
      <c r="C30" s="224"/>
      <c r="D30" s="224"/>
      <c r="E30" s="224"/>
      <c r="F30" s="224"/>
      <c r="G30" s="224"/>
      <c r="H30" s="224"/>
      <c r="I30" s="224"/>
      <c r="J30" s="224"/>
      <c r="K30" s="224"/>
    </row>
    <row r="31" spans="1:11" ht="12">
      <c r="A31" s="224"/>
      <c r="B31" s="224" t="s">
        <v>186</v>
      </c>
      <c r="C31" s="224"/>
      <c r="D31" s="224"/>
      <c r="E31" s="224"/>
      <c r="F31" s="224"/>
      <c r="G31" s="224"/>
      <c r="H31" s="224"/>
      <c r="I31" s="224"/>
      <c r="J31" s="224"/>
      <c r="K31" s="224"/>
    </row>
    <row r="32" spans="1:11" ht="12">
      <c r="A32" s="224"/>
      <c r="B32" s="224" t="s">
        <v>187</v>
      </c>
      <c r="C32" s="224"/>
      <c r="D32" s="224"/>
      <c r="E32" s="224"/>
      <c r="F32" s="224"/>
      <c r="G32" s="224"/>
      <c r="H32" s="224"/>
      <c r="I32" s="224"/>
      <c r="J32" s="224"/>
      <c r="K32" s="224"/>
    </row>
    <row r="33" spans="1:11" ht="12">
      <c r="A33" s="224"/>
      <c r="B33" s="224" t="s">
        <v>193</v>
      </c>
      <c r="C33" s="224"/>
      <c r="D33" s="224"/>
      <c r="E33" s="224"/>
      <c r="F33" s="224"/>
      <c r="G33" s="224"/>
      <c r="H33" s="224"/>
      <c r="I33" s="224"/>
      <c r="J33" s="224"/>
      <c r="K33" s="224"/>
    </row>
    <row r="34" ht="12">
      <c r="A34" s="225" t="s">
        <v>188</v>
      </c>
    </row>
    <row r="35" ht="12">
      <c r="B35" t="s">
        <v>189</v>
      </c>
    </row>
    <row r="36" ht="12">
      <c r="B36" t="s">
        <v>192</v>
      </c>
    </row>
  </sheetData>
  <sheetProtection/>
  <mergeCells count="2">
    <mergeCell ref="A1:K2"/>
    <mergeCell ref="B9:J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pageSetUpPr fitToPage="1"/>
  </sheetPr>
  <dimension ref="A1:L76"/>
  <sheetViews>
    <sheetView tabSelected="1" zoomScale="120" zoomScaleNormal="120" zoomScalePageLayoutView="0" workbookViewId="0" topLeftCell="A72">
      <selection activeCell="A76" sqref="A76"/>
    </sheetView>
  </sheetViews>
  <sheetFormatPr defaultColWidth="12" defaultRowHeight="12"/>
  <cols>
    <col min="1" max="1" width="2.66015625" style="115" customWidth="1"/>
    <col min="2" max="2" width="2.33203125" style="137" customWidth="1"/>
    <col min="3" max="3" width="2.66015625" style="138" customWidth="1"/>
    <col min="4" max="4" width="50.66015625" style="109" customWidth="1"/>
    <col min="5" max="6" width="8.16015625" style="109" customWidth="1"/>
    <col min="7" max="7" width="45.33203125" style="109" customWidth="1"/>
    <col min="8" max="8" width="12" style="109" customWidth="1"/>
    <col min="9" max="9" width="13.66015625" style="109" bestFit="1" customWidth="1"/>
    <col min="10" max="16384" width="12" style="109" customWidth="1"/>
  </cols>
  <sheetData>
    <row r="1" spans="1:7" ht="21">
      <c r="A1" s="229"/>
      <c r="B1" s="229"/>
      <c r="C1" s="229"/>
      <c r="D1" s="229"/>
      <c r="E1" s="229"/>
      <c r="F1" s="229"/>
      <c r="G1" s="229"/>
    </row>
    <row r="2" spans="1:7" ht="18.75" customHeight="1">
      <c r="A2" s="230"/>
      <c r="B2" s="231"/>
      <c r="C2" s="231"/>
      <c r="D2" s="231"/>
      <c r="E2" s="231"/>
      <c r="F2" s="231"/>
      <c r="G2" s="231"/>
    </row>
    <row r="3" spans="1:7" ht="18.75">
      <c r="A3" s="232" t="s">
        <v>59</v>
      </c>
      <c r="B3" s="232"/>
      <c r="C3" s="232"/>
      <c r="D3" s="232"/>
      <c r="E3" s="232"/>
      <c r="F3" s="232"/>
      <c r="G3" s="232"/>
    </row>
    <row r="4" spans="1:7" ht="18.75">
      <c r="A4" s="232" t="s">
        <v>155</v>
      </c>
      <c r="B4" s="232"/>
      <c r="C4" s="232"/>
      <c r="D4" s="232"/>
      <c r="E4" s="232"/>
      <c r="F4" s="232"/>
      <c r="G4" s="232"/>
    </row>
    <row r="5" spans="1:7" ht="18">
      <c r="A5" s="232" t="s">
        <v>119</v>
      </c>
      <c r="B5" s="232"/>
      <c r="C5" s="232"/>
      <c r="D5" s="232"/>
      <c r="E5" s="232"/>
      <c r="F5" s="232"/>
      <c r="G5" s="232"/>
    </row>
    <row r="6" spans="1:7" ht="15">
      <c r="A6" s="233" t="s">
        <v>144</v>
      </c>
      <c r="B6" s="233"/>
      <c r="C6" s="233"/>
      <c r="D6" s="233"/>
      <c r="E6" s="233"/>
      <c r="F6" s="233"/>
      <c r="G6" s="233"/>
    </row>
    <row r="7" spans="1:7" ht="15">
      <c r="A7" s="233" t="s">
        <v>145</v>
      </c>
      <c r="B7" s="233"/>
      <c r="C7" s="233"/>
      <c r="D7" s="233"/>
      <c r="E7" s="233"/>
      <c r="F7" s="233"/>
      <c r="G7" s="233"/>
    </row>
    <row r="8" spans="1:7" ht="15">
      <c r="A8" s="192"/>
      <c r="B8" s="192"/>
      <c r="C8" s="192"/>
      <c r="D8" s="192"/>
      <c r="E8" s="192"/>
      <c r="F8" s="192"/>
      <c r="G8" s="192"/>
    </row>
    <row r="9" spans="1:8" ht="48.75" customHeight="1">
      <c r="A9" s="196"/>
      <c r="B9" s="197"/>
      <c r="C9" s="295" t="s">
        <v>154</v>
      </c>
      <c r="D9" s="296"/>
      <c r="E9" s="297" t="s">
        <v>146</v>
      </c>
      <c r="F9" s="298"/>
      <c r="G9" s="298"/>
      <c r="H9" s="202"/>
    </row>
    <row r="10" spans="1:7" ht="38.25" customHeight="1">
      <c r="A10" s="196"/>
      <c r="B10" s="197"/>
      <c r="C10" s="299" t="s">
        <v>153</v>
      </c>
      <c r="D10" s="300"/>
      <c r="E10" s="301" t="s">
        <v>147</v>
      </c>
      <c r="F10" s="302"/>
      <c r="G10" s="303"/>
    </row>
    <row r="11" spans="1:7" ht="15">
      <c r="A11" s="234"/>
      <c r="B11" s="234"/>
      <c r="C11" s="234"/>
      <c r="D11" s="234"/>
      <c r="E11" s="234"/>
      <c r="F11" s="234"/>
      <c r="G11" s="234"/>
    </row>
    <row r="12" spans="1:7" ht="18.75" customHeight="1">
      <c r="A12" s="110" t="s">
        <v>60</v>
      </c>
      <c r="B12" s="241" t="s">
        <v>61</v>
      </c>
      <c r="C12" s="242"/>
      <c r="D12" s="242"/>
      <c r="E12" s="242"/>
      <c r="F12" s="242"/>
      <c r="G12" s="243"/>
    </row>
    <row r="13" spans="1:7" ht="18" customHeight="1">
      <c r="A13" s="111"/>
      <c r="B13" s="112" t="s">
        <v>62</v>
      </c>
      <c r="C13" s="237" t="s">
        <v>63</v>
      </c>
      <c r="D13" s="238"/>
      <c r="E13" s="235"/>
      <c r="F13" s="235"/>
      <c r="G13" s="235"/>
    </row>
    <row r="14" spans="1:7" ht="18" customHeight="1">
      <c r="A14" s="111"/>
      <c r="B14" s="112" t="s">
        <v>64</v>
      </c>
      <c r="C14" s="237" t="s">
        <v>65</v>
      </c>
      <c r="D14" s="238"/>
      <c r="E14" s="235"/>
      <c r="F14" s="235"/>
      <c r="G14" s="236"/>
    </row>
    <row r="15" spans="1:7" ht="18" customHeight="1">
      <c r="A15" s="111"/>
      <c r="B15" s="112" t="s">
        <v>66</v>
      </c>
      <c r="C15" s="237" t="s">
        <v>67</v>
      </c>
      <c r="D15" s="244"/>
      <c r="E15" s="244"/>
      <c r="F15" s="244"/>
      <c r="G15" s="245"/>
    </row>
    <row r="16" spans="1:7" ht="172.5" customHeight="1">
      <c r="A16" s="111"/>
      <c r="B16" s="113"/>
      <c r="C16" s="304" t="s">
        <v>158</v>
      </c>
      <c r="D16" s="258"/>
      <c r="E16" s="258"/>
      <c r="F16" s="258"/>
      <c r="G16" s="305"/>
    </row>
    <row r="17" spans="1:7" ht="18" customHeight="1">
      <c r="A17" s="111"/>
      <c r="B17" s="112" t="s">
        <v>68</v>
      </c>
      <c r="C17" s="237" t="s">
        <v>148</v>
      </c>
      <c r="D17" s="238"/>
      <c r="E17" s="235"/>
      <c r="F17" s="235"/>
      <c r="G17" s="236"/>
    </row>
    <row r="18" spans="1:7" ht="18" customHeight="1">
      <c r="A18" s="111"/>
      <c r="B18" s="112" t="s">
        <v>69</v>
      </c>
      <c r="C18" s="237" t="s">
        <v>70</v>
      </c>
      <c r="D18" s="238"/>
      <c r="E18" s="235"/>
      <c r="F18" s="235"/>
      <c r="G18" s="236"/>
    </row>
    <row r="19" spans="1:10" ht="18" customHeight="1">
      <c r="A19" s="111"/>
      <c r="B19" s="112" t="s">
        <v>71</v>
      </c>
      <c r="C19" s="237" t="s">
        <v>72</v>
      </c>
      <c r="D19" s="238"/>
      <c r="E19" s="239"/>
      <c r="F19" s="239"/>
      <c r="G19" s="240"/>
      <c r="J19" s="114"/>
    </row>
    <row r="20" spans="1:7" ht="18" customHeight="1">
      <c r="A20" s="111"/>
      <c r="B20" s="112" t="s">
        <v>73</v>
      </c>
      <c r="C20" s="253" t="s">
        <v>74</v>
      </c>
      <c r="D20" s="253"/>
      <c r="E20" s="235"/>
      <c r="F20" s="235"/>
      <c r="G20" s="236"/>
    </row>
    <row r="21" spans="1:7" ht="18" customHeight="1">
      <c r="A21" s="111"/>
      <c r="B21" s="112" t="s">
        <v>75</v>
      </c>
      <c r="C21" s="237" t="s">
        <v>110</v>
      </c>
      <c r="D21" s="238"/>
      <c r="E21" s="254"/>
      <c r="F21" s="254"/>
      <c r="G21" s="255"/>
    </row>
    <row r="22" spans="1:7" ht="18" customHeight="1">
      <c r="A22" s="111"/>
      <c r="B22" s="112" t="s">
        <v>87</v>
      </c>
      <c r="C22" s="237" t="s">
        <v>125</v>
      </c>
      <c r="D22" s="238"/>
      <c r="E22" s="254"/>
      <c r="F22" s="254"/>
      <c r="G22" s="255"/>
    </row>
    <row r="23" spans="2:7" ht="18" customHeight="1">
      <c r="B23" s="116"/>
      <c r="C23" s="117"/>
      <c r="D23" s="258"/>
      <c r="E23" s="258"/>
      <c r="F23" s="258"/>
      <c r="G23" s="258"/>
    </row>
    <row r="24" spans="1:7" ht="18.75" customHeight="1">
      <c r="A24" s="110" t="s">
        <v>76</v>
      </c>
      <c r="B24" s="259" t="s">
        <v>77</v>
      </c>
      <c r="C24" s="259"/>
      <c r="D24" s="259"/>
      <c r="E24" s="259"/>
      <c r="F24" s="259"/>
      <c r="G24" s="259"/>
    </row>
    <row r="25" spans="1:7" ht="99" customHeight="1">
      <c r="A25" s="111"/>
      <c r="B25" s="112" t="s">
        <v>62</v>
      </c>
      <c r="C25" s="260" t="s">
        <v>78</v>
      </c>
      <c r="D25" s="260"/>
      <c r="E25" s="246"/>
      <c r="F25" s="246"/>
      <c r="G25" s="246"/>
    </row>
    <row r="26" spans="1:7" ht="163.5" customHeight="1">
      <c r="A26" s="111"/>
      <c r="B26" s="112" t="s">
        <v>64</v>
      </c>
      <c r="C26" s="247" t="s">
        <v>79</v>
      </c>
      <c r="D26" s="248"/>
      <c r="E26" s="250"/>
      <c r="F26" s="251"/>
      <c r="G26" s="252"/>
    </row>
    <row r="27" spans="1:7" ht="114.75" customHeight="1">
      <c r="A27" s="111"/>
      <c r="B27" s="112" t="s">
        <v>66</v>
      </c>
      <c r="C27" s="247" t="s">
        <v>80</v>
      </c>
      <c r="D27" s="249"/>
      <c r="E27" s="246"/>
      <c r="F27" s="246"/>
      <c r="G27" s="246"/>
    </row>
    <row r="28" spans="1:8" ht="114.75" customHeight="1">
      <c r="A28" s="111"/>
      <c r="B28" s="112" t="s">
        <v>68</v>
      </c>
      <c r="C28" s="247" t="s">
        <v>150</v>
      </c>
      <c r="D28" s="249"/>
      <c r="E28" s="264"/>
      <c r="F28" s="265"/>
      <c r="G28" s="266"/>
      <c r="H28" s="198"/>
    </row>
    <row r="29" spans="1:7" ht="37.5" customHeight="1">
      <c r="A29" s="111"/>
      <c r="B29" s="112" t="s">
        <v>69</v>
      </c>
      <c r="C29" s="247" t="s">
        <v>81</v>
      </c>
      <c r="D29" s="249"/>
      <c r="E29" s="246"/>
      <c r="F29" s="246"/>
      <c r="G29" s="246"/>
    </row>
    <row r="30" spans="1:7" ht="18" customHeight="1">
      <c r="A30" s="111"/>
      <c r="B30" s="112" t="s">
        <v>71</v>
      </c>
      <c r="C30" s="247" t="s">
        <v>82</v>
      </c>
      <c r="D30" s="249"/>
      <c r="E30" s="246"/>
      <c r="F30" s="246"/>
      <c r="G30" s="246"/>
    </row>
    <row r="31" spans="2:7" ht="15" customHeight="1">
      <c r="B31" s="116"/>
      <c r="C31" s="117"/>
      <c r="D31" s="289"/>
      <c r="E31" s="290"/>
      <c r="F31" s="290"/>
      <c r="G31" s="290"/>
    </row>
    <row r="32" spans="1:7" ht="18.75" customHeight="1">
      <c r="A32" s="110" t="s">
        <v>83</v>
      </c>
      <c r="B32" s="259" t="s">
        <v>84</v>
      </c>
      <c r="C32" s="259"/>
      <c r="D32" s="259"/>
      <c r="E32" s="259"/>
      <c r="F32" s="259"/>
      <c r="G32" s="259"/>
    </row>
    <row r="33" spans="1:7" s="119" customFormat="1" ht="18" customHeight="1">
      <c r="A33" s="118"/>
      <c r="B33" s="112" t="s">
        <v>62</v>
      </c>
      <c r="C33" s="247" t="s">
        <v>103</v>
      </c>
      <c r="D33" s="248"/>
      <c r="E33" s="291"/>
      <c r="F33" s="292"/>
      <c r="G33" s="293"/>
    </row>
    <row r="34" spans="1:7" ht="18" customHeight="1">
      <c r="A34" s="111"/>
      <c r="B34" s="112" t="s">
        <v>64</v>
      </c>
      <c r="C34" s="247" t="s">
        <v>85</v>
      </c>
      <c r="D34" s="248"/>
      <c r="E34" s="246"/>
      <c r="F34" s="246"/>
      <c r="G34" s="246"/>
    </row>
    <row r="35" spans="1:7" ht="18" customHeight="1">
      <c r="A35" s="111"/>
      <c r="B35" s="112" t="s">
        <v>66</v>
      </c>
      <c r="C35" s="261" t="s">
        <v>86</v>
      </c>
      <c r="D35" s="262"/>
      <c r="E35" s="262"/>
      <c r="F35" s="262"/>
      <c r="G35" s="263"/>
    </row>
    <row r="36" spans="1:7" ht="18" customHeight="1">
      <c r="A36" s="111"/>
      <c r="B36" s="120"/>
      <c r="C36" s="121" t="s">
        <v>87</v>
      </c>
      <c r="D36" s="122" t="s">
        <v>88</v>
      </c>
      <c r="E36" s="246"/>
      <c r="F36" s="246"/>
      <c r="G36" s="246"/>
    </row>
    <row r="37" spans="1:7" ht="88.5" customHeight="1">
      <c r="A37" s="111"/>
      <c r="B37" s="120"/>
      <c r="C37" s="121" t="s">
        <v>89</v>
      </c>
      <c r="D37" s="122" t="s">
        <v>151</v>
      </c>
      <c r="E37" s="246"/>
      <c r="F37" s="246"/>
      <c r="G37" s="246"/>
    </row>
    <row r="38" spans="1:8" ht="27" customHeight="1">
      <c r="A38" s="111"/>
      <c r="B38" s="112" t="s">
        <v>68</v>
      </c>
      <c r="C38" s="247" t="s">
        <v>149</v>
      </c>
      <c r="D38" s="248"/>
      <c r="E38" s="246"/>
      <c r="F38" s="246"/>
      <c r="G38" s="246"/>
      <c r="H38" s="198"/>
    </row>
    <row r="39" spans="1:7" ht="65.25" customHeight="1">
      <c r="A39" s="111"/>
      <c r="B39" s="112" t="s">
        <v>69</v>
      </c>
      <c r="C39" s="247" t="s">
        <v>104</v>
      </c>
      <c r="D39" s="248"/>
      <c r="E39" s="246"/>
      <c r="F39" s="246"/>
      <c r="G39" s="246"/>
    </row>
    <row r="40" spans="1:7" ht="15">
      <c r="A40" s="123"/>
      <c r="B40" s="124"/>
      <c r="C40" s="125"/>
      <c r="D40" s="256"/>
      <c r="E40" s="257"/>
      <c r="F40" s="257"/>
      <c r="G40" s="257"/>
    </row>
    <row r="41" spans="1:7" ht="15">
      <c r="A41" s="123"/>
      <c r="B41" s="124"/>
      <c r="C41" s="125"/>
      <c r="D41" s="126"/>
      <c r="E41" s="270"/>
      <c r="F41" s="270"/>
      <c r="G41" s="127"/>
    </row>
    <row r="42" spans="1:7" ht="18.75" customHeight="1">
      <c r="A42" s="123"/>
      <c r="B42" s="109"/>
      <c r="C42" s="109"/>
      <c r="D42" s="128" t="s">
        <v>0</v>
      </c>
      <c r="E42" s="271" t="s">
        <v>50</v>
      </c>
      <c r="F42" s="271"/>
      <c r="G42" s="152" t="s">
        <v>111</v>
      </c>
    </row>
    <row r="43" spans="1:7" ht="16.5" customHeight="1">
      <c r="A43" s="123"/>
      <c r="B43" s="124"/>
      <c r="C43" s="129"/>
      <c r="D43" s="109" t="s">
        <v>130</v>
      </c>
      <c r="E43" s="228">
        <f>'Part C Financial Plan'!F11</f>
        <v>0</v>
      </c>
      <c r="F43" s="228"/>
      <c r="G43" s="131">
        <f>'Part C Financial Plan'!G11</f>
        <v>0</v>
      </c>
    </row>
    <row r="44" spans="1:7" ht="16.5" customHeight="1">
      <c r="A44" s="123"/>
      <c r="B44" s="124"/>
      <c r="C44" s="129"/>
      <c r="D44" s="184" t="s">
        <v>131</v>
      </c>
      <c r="E44" s="228">
        <f>'Part C Financial Plan'!F12</f>
        <v>0</v>
      </c>
      <c r="F44" s="228"/>
      <c r="G44" s="131">
        <f>'Part C Financial Plan'!G12</f>
        <v>0</v>
      </c>
    </row>
    <row r="45" spans="1:7" ht="16.5" customHeight="1">
      <c r="A45" s="123"/>
      <c r="B45" s="124"/>
      <c r="C45" s="129"/>
      <c r="D45" s="82" t="s">
        <v>10</v>
      </c>
      <c r="E45" s="228">
        <f>'Part C Financial Plan'!F15</f>
        <v>0</v>
      </c>
      <c r="F45" s="228"/>
      <c r="G45" s="131">
        <f>'Part C Financial Plan'!G15</f>
        <v>0</v>
      </c>
    </row>
    <row r="46" spans="1:7" ht="16.5" customHeight="1">
      <c r="A46" s="123"/>
      <c r="B46" s="124"/>
      <c r="C46" s="129"/>
      <c r="D46" s="82" t="s">
        <v>105</v>
      </c>
      <c r="E46" s="228">
        <f>'Part C Financial Plan'!F24</f>
        <v>0</v>
      </c>
      <c r="F46" s="228"/>
      <c r="G46" s="131">
        <f>'Part C Financial Plan'!G24</f>
        <v>0</v>
      </c>
    </row>
    <row r="47" spans="1:7" ht="16.5" customHeight="1">
      <c r="A47" s="123"/>
      <c r="B47" s="124"/>
      <c r="C47" s="129"/>
      <c r="D47" s="82" t="s">
        <v>90</v>
      </c>
      <c r="E47" s="228"/>
      <c r="F47" s="228"/>
      <c r="G47" s="131"/>
    </row>
    <row r="48" spans="1:7" ht="16.5" customHeight="1">
      <c r="A48" s="123"/>
      <c r="B48" s="124"/>
      <c r="C48" s="129"/>
      <c r="D48" s="130" t="s">
        <v>91</v>
      </c>
      <c r="E48" s="228">
        <f>'Part C Financial Plan'!F32</f>
        <v>0</v>
      </c>
      <c r="F48" s="228"/>
      <c r="G48" s="131">
        <f>'Part C Financial Plan'!G32</f>
        <v>0</v>
      </c>
    </row>
    <row r="49" spans="1:9" ht="16.5" customHeight="1">
      <c r="A49" s="123"/>
      <c r="B49" s="124"/>
      <c r="C49" s="129"/>
      <c r="D49" s="130" t="s">
        <v>92</v>
      </c>
      <c r="E49" s="228">
        <f>'Part C Financial Plan'!F39</f>
        <v>0</v>
      </c>
      <c r="F49" s="228"/>
      <c r="G49" s="131">
        <f>'Part C Financial Plan'!G39</f>
        <v>0</v>
      </c>
      <c r="I49" s="132"/>
    </row>
    <row r="50" spans="1:9" ht="16.5" customHeight="1">
      <c r="A50" s="123"/>
      <c r="B50" s="124"/>
      <c r="C50" s="129"/>
      <c r="D50" s="82" t="s">
        <v>93</v>
      </c>
      <c r="E50" s="228"/>
      <c r="F50" s="228"/>
      <c r="G50" s="131"/>
      <c r="I50" s="132"/>
    </row>
    <row r="51" spans="1:9" ht="16.5" customHeight="1">
      <c r="A51" s="123"/>
      <c r="B51" s="124"/>
      <c r="C51" s="125"/>
      <c r="D51" s="133" t="s">
        <v>108</v>
      </c>
      <c r="E51" s="294">
        <f>'Part C Financial Plan'!F43</f>
        <v>0</v>
      </c>
      <c r="F51" s="294"/>
      <c r="G51" s="134">
        <f>'Part C Financial Plan'!G42</f>
        <v>0</v>
      </c>
      <c r="H51" s="203"/>
      <c r="I51" s="201"/>
    </row>
    <row r="52" spans="1:8" s="135" customFormat="1" ht="18.75" customHeight="1">
      <c r="A52" s="123"/>
      <c r="D52" s="136" t="s">
        <v>106</v>
      </c>
      <c r="E52" s="282">
        <f>'Part C Financial Plan'!F47</f>
        <v>0</v>
      </c>
      <c r="F52" s="282"/>
      <c r="G52" s="153">
        <f>'Part C Financial Plan'!G47</f>
        <v>0</v>
      </c>
      <c r="H52" s="109"/>
    </row>
    <row r="53" spans="4:7" ht="15">
      <c r="D53" s="256"/>
      <c r="E53" s="257"/>
      <c r="F53" s="257"/>
      <c r="G53" s="257"/>
    </row>
    <row r="54" spans="4:9" ht="15">
      <c r="D54" s="267"/>
      <c r="E54" s="268"/>
      <c r="F54" s="268"/>
      <c r="G54" s="268"/>
      <c r="I54" s="139"/>
    </row>
    <row r="55" spans="1:9" ht="18.75" customHeight="1">
      <c r="A55" s="110" t="s">
        <v>94</v>
      </c>
      <c r="B55" s="259" t="s">
        <v>95</v>
      </c>
      <c r="C55" s="259"/>
      <c r="D55" s="259"/>
      <c r="E55" s="259"/>
      <c r="F55" s="259"/>
      <c r="G55" s="259"/>
      <c r="I55" s="139"/>
    </row>
    <row r="56" spans="1:12" ht="31.5" customHeight="1">
      <c r="A56" s="111"/>
      <c r="B56" s="112" t="s">
        <v>62</v>
      </c>
      <c r="C56" s="237" t="s">
        <v>152</v>
      </c>
      <c r="D56" s="238"/>
      <c r="E56" s="254"/>
      <c r="F56" s="254"/>
      <c r="G56" s="254"/>
      <c r="H56" s="198"/>
      <c r="I56" s="199"/>
      <c r="J56" s="198"/>
      <c r="K56" s="198"/>
      <c r="L56" s="198"/>
    </row>
    <row r="57" spans="1:9" ht="16.5" customHeight="1">
      <c r="A57" s="111"/>
      <c r="B57" s="112" t="s">
        <v>64</v>
      </c>
      <c r="C57" s="237" t="s">
        <v>96</v>
      </c>
      <c r="D57" s="238"/>
      <c r="E57" s="278"/>
      <c r="F57" s="278"/>
      <c r="G57" s="279"/>
      <c r="I57" s="139"/>
    </row>
    <row r="58" spans="1:9" ht="16.5" customHeight="1">
      <c r="A58" s="111"/>
      <c r="B58" s="112" t="s">
        <v>66</v>
      </c>
      <c r="C58" s="237" t="s">
        <v>97</v>
      </c>
      <c r="D58" s="238"/>
      <c r="E58" s="278"/>
      <c r="F58" s="278"/>
      <c r="G58" s="279"/>
      <c r="I58" s="139"/>
    </row>
    <row r="59" spans="1:9" ht="16.5" customHeight="1">
      <c r="A59" s="111"/>
      <c r="B59" s="112" t="s">
        <v>68</v>
      </c>
      <c r="C59" s="237" t="s">
        <v>98</v>
      </c>
      <c r="D59" s="238"/>
      <c r="E59" s="278"/>
      <c r="F59" s="278"/>
      <c r="G59" s="279"/>
      <c r="I59" s="139"/>
    </row>
    <row r="60" spans="3:9" ht="15">
      <c r="C60" s="109"/>
      <c r="D60" s="280"/>
      <c r="E60" s="281"/>
      <c r="F60" s="281"/>
      <c r="G60" s="281"/>
      <c r="I60" s="139"/>
    </row>
    <row r="61" spans="3:9" ht="15">
      <c r="C61" s="109"/>
      <c r="D61" s="267"/>
      <c r="E61" s="268"/>
      <c r="F61" s="268"/>
      <c r="G61" s="268"/>
      <c r="I61" s="139"/>
    </row>
    <row r="62" spans="1:7" ht="18.75" customHeight="1">
      <c r="A62" s="110" t="s">
        <v>99</v>
      </c>
      <c r="B62" s="259" t="s">
        <v>100</v>
      </c>
      <c r="C62" s="259"/>
      <c r="D62" s="259"/>
      <c r="E62" s="259"/>
      <c r="F62" s="259"/>
      <c r="G62" s="259"/>
    </row>
    <row r="63" spans="1:7" ht="83.25" customHeight="1">
      <c r="A63" s="111"/>
      <c r="B63" s="272"/>
      <c r="C63" s="273"/>
      <c r="D63" s="273"/>
      <c r="E63" s="273"/>
      <c r="F63" s="273"/>
      <c r="G63" s="274"/>
    </row>
    <row r="64" spans="4:7" ht="15">
      <c r="D64" s="140"/>
      <c r="E64" s="140"/>
      <c r="F64" s="140"/>
      <c r="G64" s="141"/>
    </row>
    <row r="65" spans="1:7" ht="18.75" customHeight="1">
      <c r="A65" s="269" t="s">
        <v>101</v>
      </c>
      <c r="B65" s="269"/>
      <c r="C65" s="269"/>
      <c r="D65" s="269"/>
      <c r="E65" s="269"/>
      <c r="F65" s="269"/>
      <c r="G65" s="269"/>
    </row>
    <row r="66" spans="1:7" ht="15">
      <c r="A66" s="142"/>
      <c r="B66" s="143"/>
      <c r="C66" s="144"/>
      <c r="D66" s="145"/>
      <c r="E66" s="145"/>
      <c r="F66" s="145"/>
      <c r="G66" s="146"/>
    </row>
    <row r="67" spans="1:7" ht="15">
      <c r="A67" s="147"/>
      <c r="B67" s="124"/>
      <c r="C67" s="125"/>
      <c r="D67" s="135"/>
      <c r="E67" s="135"/>
      <c r="F67" s="135"/>
      <c r="G67" s="148"/>
    </row>
    <row r="68" spans="1:7" ht="15">
      <c r="A68" s="147"/>
      <c r="B68" s="124"/>
      <c r="C68" s="283"/>
      <c r="D68" s="283"/>
      <c r="E68" s="135"/>
      <c r="F68" s="284"/>
      <c r="G68" s="285"/>
    </row>
    <row r="69" spans="1:8" ht="15">
      <c r="A69" s="147"/>
      <c r="B69" s="124"/>
      <c r="C69" s="275" t="s">
        <v>102</v>
      </c>
      <c r="D69" s="275"/>
      <c r="E69" s="135"/>
      <c r="F69" s="276" t="s">
        <v>156</v>
      </c>
      <c r="G69" s="277"/>
      <c r="H69" s="200"/>
    </row>
    <row r="70" spans="1:8" ht="15">
      <c r="A70" s="147"/>
      <c r="B70" s="124"/>
      <c r="C70" s="286" t="s">
        <v>126</v>
      </c>
      <c r="D70" s="286"/>
      <c r="E70" s="135"/>
      <c r="F70" s="287" t="s">
        <v>157</v>
      </c>
      <c r="G70" s="288"/>
      <c r="H70" s="200"/>
    </row>
    <row r="71" spans="1:7" ht="15">
      <c r="A71" s="147"/>
      <c r="B71" s="124"/>
      <c r="C71" s="188"/>
      <c r="D71" s="193"/>
      <c r="E71" s="135"/>
      <c r="F71" s="188"/>
      <c r="G71" s="194"/>
    </row>
    <row r="72" spans="1:8" ht="15">
      <c r="A72" s="147"/>
      <c r="B72" s="124"/>
      <c r="C72" s="135"/>
      <c r="D72" s="135" t="s">
        <v>142</v>
      </c>
      <c r="E72" s="135"/>
      <c r="F72" s="135"/>
      <c r="G72" s="148" t="s">
        <v>142</v>
      </c>
      <c r="H72" s="135"/>
    </row>
    <row r="73" spans="1:7" ht="15">
      <c r="A73" s="149"/>
      <c r="B73" s="150"/>
      <c r="C73" s="189"/>
      <c r="D73" s="151"/>
      <c r="E73" s="151"/>
      <c r="F73" s="151"/>
      <c r="G73" s="195"/>
    </row>
    <row r="74" spans="4:7" ht="15">
      <c r="D74" s="119"/>
      <c r="E74" s="119"/>
      <c r="F74" s="119"/>
      <c r="G74" s="119"/>
    </row>
    <row r="75" spans="4:8" ht="15">
      <c r="D75" s="119"/>
      <c r="E75" s="119"/>
      <c r="F75" s="119"/>
      <c r="G75" s="119"/>
      <c r="H75" s="200"/>
    </row>
    <row r="76" spans="1:4" ht="14.25">
      <c r="A76" s="183" t="s">
        <v>194</v>
      </c>
      <c r="B76" s="109"/>
      <c r="D76" s="137"/>
    </row>
  </sheetData>
  <sheetProtection/>
  <mergeCells count="93">
    <mergeCell ref="C9:D9"/>
    <mergeCell ref="E9:G9"/>
    <mergeCell ref="C10:D10"/>
    <mergeCell ref="E10:G10"/>
    <mergeCell ref="C22:D22"/>
    <mergeCell ref="E22:G22"/>
    <mergeCell ref="C16:G16"/>
    <mergeCell ref="C17:D17"/>
    <mergeCell ref="E17:G17"/>
    <mergeCell ref="C18:D18"/>
    <mergeCell ref="C70:D70"/>
    <mergeCell ref="F70:G70"/>
    <mergeCell ref="D31:G31"/>
    <mergeCell ref="B32:G32"/>
    <mergeCell ref="C33:D33"/>
    <mergeCell ref="E33:G33"/>
    <mergeCell ref="E48:F48"/>
    <mergeCell ref="E49:F49"/>
    <mergeCell ref="E50:F50"/>
    <mergeCell ref="E51:F51"/>
    <mergeCell ref="E52:F52"/>
    <mergeCell ref="D53:G53"/>
    <mergeCell ref="C68:D68"/>
    <mergeCell ref="F68:G68"/>
    <mergeCell ref="D54:G54"/>
    <mergeCell ref="B55:G55"/>
    <mergeCell ref="C56:D56"/>
    <mergeCell ref="E56:G56"/>
    <mergeCell ref="C57:D57"/>
    <mergeCell ref="E57:G57"/>
    <mergeCell ref="B62:G62"/>
    <mergeCell ref="B63:G63"/>
    <mergeCell ref="E39:G39"/>
    <mergeCell ref="C69:D69"/>
    <mergeCell ref="F69:G69"/>
    <mergeCell ref="C58:D58"/>
    <mergeCell ref="E58:G58"/>
    <mergeCell ref="C59:D59"/>
    <mergeCell ref="E59:G59"/>
    <mergeCell ref="D60:G60"/>
    <mergeCell ref="D61:G61"/>
    <mergeCell ref="A65:G65"/>
    <mergeCell ref="C30:D30"/>
    <mergeCell ref="E46:F46"/>
    <mergeCell ref="E47:F47"/>
    <mergeCell ref="E41:F41"/>
    <mergeCell ref="E45:F45"/>
    <mergeCell ref="E37:G37"/>
    <mergeCell ref="E42:F42"/>
    <mergeCell ref="C39:D39"/>
    <mergeCell ref="C34:D34"/>
    <mergeCell ref="E34:G34"/>
    <mergeCell ref="C35:G35"/>
    <mergeCell ref="E36:G36"/>
    <mergeCell ref="C38:D38"/>
    <mergeCell ref="C28:D28"/>
    <mergeCell ref="E28:G28"/>
    <mergeCell ref="C20:D20"/>
    <mergeCell ref="E20:G20"/>
    <mergeCell ref="C21:D21"/>
    <mergeCell ref="E21:G21"/>
    <mergeCell ref="E38:G38"/>
    <mergeCell ref="D40:G40"/>
    <mergeCell ref="E30:G30"/>
    <mergeCell ref="D23:G23"/>
    <mergeCell ref="B24:G24"/>
    <mergeCell ref="C25:D25"/>
    <mergeCell ref="E25:G25"/>
    <mergeCell ref="C26:D26"/>
    <mergeCell ref="C27:D27"/>
    <mergeCell ref="E27:G27"/>
    <mergeCell ref="C29:D29"/>
    <mergeCell ref="E29:G29"/>
    <mergeCell ref="E26:G26"/>
    <mergeCell ref="E18:G18"/>
    <mergeCell ref="C19:D19"/>
    <mergeCell ref="E19:G19"/>
    <mergeCell ref="B12:G12"/>
    <mergeCell ref="C13:D13"/>
    <mergeCell ref="E13:G13"/>
    <mergeCell ref="C14:D14"/>
    <mergeCell ref="E14:G14"/>
    <mergeCell ref="C15:G15"/>
    <mergeCell ref="E43:F43"/>
    <mergeCell ref="E44:F44"/>
    <mergeCell ref="A1:G1"/>
    <mergeCell ref="A2:G2"/>
    <mergeCell ref="A3:G3"/>
    <mergeCell ref="A4:G4"/>
    <mergeCell ref="A5:G5"/>
    <mergeCell ref="A6:G6"/>
    <mergeCell ref="A7:G7"/>
    <mergeCell ref="A11:G11"/>
  </mergeCells>
  <printOptions/>
  <pageMargins left="0.45" right="0.25" top="0.31" bottom="0.23" header="0.3" footer="0.25"/>
  <pageSetup fitToHeight="0" fitToWidth="1" horizontalDpi="600" verticalDpi="600" orientation="portrait" scale="93" r:id="rId2"/>
  <drawing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G36"/>
  <sheetViews>
    <sheetView zoomScalePageLayoutView="0" workbookViewId="0" topLeftCell="A85">
      <selection activeCell="A2" sqref="A2"/>
    </sheetView>
  </sheetViews>
  <sheetFormatPr defaultColWidth="12" defaultRowHeight="12"/>
  <cols>
    <col min="1" max="1" width="36.33203125" style="22" customWidth="1"/>
    <col min="2" max="2" width="14.16015625" style="22" customWidth="1"/>
    <col min="3" max="3" width="14.33203125" style="22" customWidth="1"/>
    <col min="4" max="4" width="17.83203125" style="22" customWidth="1"/>
    <col min="5" max="6" width="14.33203125" style="22" customWidth="1"/>
    <col min="7" max="7" width="15.33203125" style="22" customWidth="1"/>
    <col min="8" max="16384" width="12" style="22" customWidth="1"/>
  </cols>
  <sheetData>
    <row r="1" spans="1:7" ht="35.25" customHeight="1">
      <c r="A1" s="67" t="s">
        <v>139</v>
      </c>
      <c r="B1" s="21"/>
      <c r="F1" s="306"/>
      <c r="G1" s="306"/>
    </row>
    <row r="2" spans="1:7" ht="18.75">
      <c r="A2" s="37" t="s">
        <v>112</v>
      </c>
      <c r="B2" s="23"/>
      <c r="G2" s="7"/>
    </row>
    <row r="3" spans="1:2" ht="15">
      <c r="A3" s="24"/>
      <c r="B3" s="23"/>
    </row>
    <row r="4" spans="1:7" s="25" customFormat="1" ht="15">
      <c r="A4" s="34" t="s">
        <v>37</v>
      </c>
      <c r="B4" s="310"/>
      <c r="C4" s="310"/>
      <c r="D4" s="310"/>
      <c r="E4" s="310"/>
      <c r="F4" s="310"/>
      <c r="G4" s="310"/>
    </row>
    <row r="5" spans="1:7" s="71" customFormat="1" ht="25.5" customHeight="1">
      <c r="A5" s="311" t="str">
        <f>'Exec Summary'!A5:G5</f>
        <v>[insert program name &amp; credential]</v>
      </c>
      <c r="B5" s="312"/>
      <c r="C5" s="312"/>
      <c r="D5" s="312"/>
      <c r="E5" s="312"/>
      <c r="F5" s="312"/>
      <c r="G5" s="313"/>
    </row>
    <row r="6" spans="1:7" ht="15">
      <c r="A6" s="68"/>
      <c r="B6" s="68"/>
      <c r="C6" s="68"/>
      <c r="D6" s="68"/>
      <c r="E6" s="68"/>
      <c r="F6" s="68"/>
      <c r="G6" s="68"/>
    </row>
    <row r="7" spans="1:7" ht="15">
      <c r="A7" s="314" t="s">
        <v>51</v>
      </c>
      <c r="B7" s="315"/>
      <c r="C7" s="315"/>
      <c r="D7" s="315"/>
      <c r="E7" s="315"/>
      <c r="F7" s="315"/>
      <c r="G7" s="316"/>
    </row>
    <row r="8" spans="1:5" ht="15">
      <c r="A8" s="69"/>
      <c r="B8" s="69"/>
      <c r="C8" s="69"/>
      <c r="D8" s="69"/>
      <c r="E8" s="69"/>
    </row>
    <row r="9" spans="1:7" ht="22.5" customHeight="1">
      <c r="A9" s="34" t="s">
        <v>41</v>
      </c>
      <c r="B9" s="32"/>
      <c r="C9" s="32"/>
      <c r="D9" s="32"/>
      <c r="E9" s="33"/>
      <c r="F9" s="33"/>
      <c r="G9" s="33"/>
    </row>
    <row r="10" spans="1:7" ht="17.25" customHeight="1">
      <c r="A10" s="26"/>
      <c r="B10" s="27" t="s">
        <v>21</v>
      </c>
      <c r="C10" s="27" t="s">
        <v>22</v>
      </c>
      <c r="D10" s="27" t="s">
        <v>6</v>
      </c>
      <c r="E10" s="317" t="s">
        <v>23</v>
      </c>
      <c r="F10" s="317"/>
      <c r="G10" s="317"/>
    </row>
    <row r="11" spans="1:7" s="66" customFormat="1" ht="17.25" customHeight="1">
      <c r="A11" s="28"/>
      <c r="B11" s="28"/>
      <c r="C11" s="86"/>
      <c r="D11" s="83"/>
      <c r="E11" s="28"/>
      <c r="F11" s="28"/>
      <c r="G11" s="28"/>
    </row>
    <row r="12" spans="1:7" s="66" customFormat="1" ht="17.25" customHeight="1">
      <c r="A12" s="88" t="s">
        <v>109</v>
      </c>
      <c r="B12" s="28"/>
      <c r="C12" s="86"/>
      <c r="D12" s="83"/>
      <c r="E12" s="28"/>
      <c r="F12" s="28"/>
      <c r="G12" s="28"/>
    </row>
    <row r="13" spans="1:7" s="66" customFormat="1" ht="17.25" customHeight="1">
      <c r="A13" s="89" t="s">
        <v>30</v>
      </c>
      <c r="B13" s="28"/>
      <c r="C13" s="86"/>
      <c r="D13" s="83"/>
      <c r="E13" s="28"/>
      <c r="F13" s="28"/>
      <c r="G13" s="28"/>
    </row>
    <row r="14" spans="1:7" ht="15">
      <c r="A14" s="90" t="s">
        <v>31</v>
      </c>
      <c r="B14" s="28"/>
      <c r="C14" s="86"/>
      <c r="D14" s="83">
        <f>B14*C14</f>
        <v>0</v>
      </c>
      <c r="E14" s="87"/>
      <c r="F14" s="28"/>
      <c r="G14" s="28"/>
    </row>
    <row r="15" spans="1:7" ht="15">
      <c r="A15" s="90" t="s">
        <v>32</v>
      </c>
      <c r="B15" s="28"/>
      <c r="C15" s="86"/>
      <c r="D15" s="83">
        <f>B15*C15</f>
        <v>0</v>
      </c>
      <c r="E15" s="87"/>
      <c r="F15" s="28"/>
      <c r="G15" s="28"/>
    </row>
    <row r="16" spans="1:7" ht="15">
      <c r="A16" s="90" t="s">
        <v>12</v>
      </c>
      <c r="B16" s="28"/>
      <c r="C16" s="86"/>
      <c r="D16" s="83">
        <f>B16*C16</f>
        <v>0</v>
      </c>
      <c r="E16" s="87"/>
      <c r="F16" s="28"/>
      <c r="G16" s="28"/>
    </row>
    <row r="17" spans="1:7" ht="15">
      <c r="A17" s="90" t="s">
        <v>13</v>
      </c>
      <c r="B17" s="28"/>
      <c r="C17" s="86"/>
      <c r="D17" s="83">
        <f>(D14+D15+D16)*0.22</f>
        <v>0</v>
      </c>
      <c r="E17" s="87"/>
      <c r="F17" s="28"/>
      <c r="G17" s="28"/>
    </row>
    <row r="18" spans="1:7" ht="15">
      <c r="A18" s="91" t="s">
        <v>57</v>
      </c>
      <c r="B18" s="91"/>
      <c r="C18" s="92"/>
      <c r="D18" s="93">
        <f>SUM(D14:D17)</f>
        <v>0</v>
      </c>
      <c r="E18" s="28"/>
      <c r="F18" s="28"/>
      <c r="G18" s="28"/>
    </row>
    <row r="19" spans="1:7" ht="15">
      <c r="A19" s="28"/>
      <c r="B19" s="28"/>
      <c r="C19" s="86"/>
      <c r="D19" s="83"/>
      <c r="E19" s="28"/>
      <c r="F19" s="28"/>
      <c r="G19" s="28"/>
    </row>
    <row r="20" spans="1:7" ht="15">
      <c r="A20" s="28"/>
      <c r="B20" s="28"/>
      <c r="C20" s="86"/>
      <c r="D20" s="83"/>
      <c r="E20" s="28"/>
      <c r="F20" s="28"/>
      <c r="G20" s="28"/>
    </row>
    <row r="21" spans="1:7" ht="15">
      <c r="A21" s="89" t="s">
        <v>40</v>
      </c>
      <c r="B21" s="28"/>
      <c r="C21" s="86"/>
      <c r="D21" s="83"/>
      <c r="E21" s="28"/>
      <c r="F21" s="28"/>
      <c r="G21" s="28"/>
    </row>
    <row r="22" spans="1:7" ht="15">
      <c r="A22" s="90" t="s">
        <v>35</v>
      </c>
      <c r="B22" s="28"/>
      <c r="C22" s="86"/>
      <c r="D22" s="83">
        <v>0</v>
      </c>
      <c r="E22" s="28"/>
      <c r="F22" s="28"/>
      <c r="G22" s="28"/>
    </row>
    <row r="23" spans="1:7" ht="15">
      <c r="A23" s="90" t="s">
        <v>34</v>
      </c>
      <c r="B23" s="28"/>
      <c r="C23" s="86"/>
      <c r="D23" s="83"/>
      <c r="E23" s="28"/>
      <c r="F23" s="28"/>
      <c r="G23" s="28"/>
    </row>
    <row r="24" spans="1:7" ht="15">
      <c r="A24" s="90" t="s">
        <v>52</v>
      </c>
      <c r="B24" s="28"/>
      <c r="C24" s="86"/>
      <c r="D24" s="83">
        <v>0</v>
      </c>
      <c r="E24" s="28"/>
      <c r="F24" s="28"/>
      <c r="G24" s="28"/>
    </row>
    <row r="25" spans="1:7" ht="14.25">
      <c r="A25" s="90" t="s">
        <v>53</v>
      </c>
      <c r="B25" s="28"/>
      <c r="C25" s="86"/>
      <c r="D25" s="83">
        <v>0</v>
      </c>
      <c r="E25" s="28"/>
      <c r="F25" s="28"/>
      <c r="G25" s="28"/>
    </row>
    <row r="26" spans="1:7" ht="14.25">
      <c r="A26" s="91" t="s">
        <v>56</v>
      </c>
      <c r="B26" s="91"/>
      <c r="C26" s="92"/>
      <c r="D26" s="93">
        <f>SUM(D22:D25)</f>
        <v>0</v>
      </c>
      <c r="E26" s="28"/>
      <c r="F26" s="28"/>
      <c r="G26" s="28"/>
    </row>
    <row r="27" spans="1:7" ht="14.25">
      <c r="A27" s="28"/>
      <c r="B27" s="28"/>
      <c r="C27" s="86"/>
      <c r="D27" s="83"/>
      <c r="E27" s="28"/>
      <c r="F27" s="28"/>
      <c r="G27" s="28"/>
    </row>
    <row r="28" spans="1:7" ht="14.25">
      <c r="A28" s="307" t="s">
        <v>24</v>
      </c>
      <c r="B28" s="308"/>
      <c r="C28" s="308"/>
      <c r="D28" s="84">
        <f>D18+D26</f>
        <v>0</v>
      </c>
      <c r="E28" s="309"/>
      <c r="F28" s="309"/>
      <c r="G28" s="309"/>
    </row>
    <row r="29" spans="1:5" s="66" customFormat="1" ht="14.25">
      <c r="A29" s="63"/>
      <c r="B29" s="64"/>
      <c r="C29" s="64"/>
      <c r="D29" s="85"/>
      <c r="E29" s="65"/>
    </row>
    <row r="30" spans="1:5" s="66" customFormat="1" ht="14.25">
      <c r="A30" s="77"/>
      <c r="B30" s="77"/>
      <c r="C30" s="77"/>
      <c r="D30" s="77"/>
      <c r="E30" s="77"/>
    </row>
    <row r="31" s="66" customFormat="1" ht="14.25"/>
    <row r="32" spans="1:7" s="66" customFormat="1" ht="14.25">
      <c r="A32" s="78"/>
      <c r="B32" s="78"/>
      <c r="C32" s="78"/>
      <c r="D32" s="78"/>
      <c r="E32" s="78"/>
      <c r="F32" s="79"/>
      <c r="G32" s="78"/>
    </row>
    <row r="33" spans="1:7" s="66" customFormat="1" ht="14.25">
      <c r="A33" s="78"/>
      <c r="B33" s="78"/>
      <c r="C33" s="78"/>
      <c r="D33" s="78"/>
      <c r="E33" s="78"/>
      <c r="F33" s="79"/>
      <c r="G33" s="78"/>
    </row>
    <row r="34" spans="1:7" s="66" customFormat="1" ht="14.25">
      <c r="A34" s="78"/>
      <c r="B34" s="80"/>
      <c r="C34" s="80"/>
      <c r="D34" s="80"/>
      <c r="E34" s="79"/>
      <c r="F34" s="79"/>
      <c r="G34" s="81"/>
    </row>
    <row r="35" spans="1:7" s="66" customFormat="1" ht="14.25">
      <c r="A35" s="78"/>
      <c r="B35" s="78"/>
      <c r="C35" s="78"/>
      <c r="D35" s="78"/>
      <c r="E35" s="78"/>
      <c r="F35" s="79"/>
      <c r="G35" s="81"/>
    </row>
    <row r="36" spans="1:7" s="66" customFormat="1" ht="14.25">
      <c r="A36" s="78"/>
      <c r="B36" s="78"/>
      <c r="C36" s="78"/>
      <c r="D36" s="78"/>
      <c r="E36" s="78"/>
      <c r="F36" s="79"/>
      <c r="G36" s="78"/>
    </row>
  </sheetData>
  <sheetProtection/>
  <mergeCells count="7">
    <mergeCell ref="F1:G1"/>
    <mergeCell ref="A28:C28"/>
    <mergeCell ref="E28:G28"/>
    <mergeCell ref="B4:G4"/>
    <mergeCell ref="A5:G5"/>
    <mergeCell ref="A7:G7"/>
    <mergeCell ref="E10:G10"/>
  </mergeCells>
  <printOptions/>
  <pageMargins left="0.708661417322835" right="0.44" top="0.354330708661417" bottom="0.748031496062992" header="0.31496062992126" footer="0.31496062992126"/>
  <pageSetup fitToHeight="1" fitToWidth="1" horizontalDpi="600" verticalDpi="600" orientation="portrait" scale="83" r:id="rId4"/>
  <headerFooter>
    <oddFooter>&amp;L&amp;K08-023Printed on &amp;D&amp;R&amp;K08-023Page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theme="7" tint="-0.24997000396251678"/>
    <pageSetUpPr fitToPage="1"/>
  </sheetPr>
  <dimension ref="A1:Q36"/>
  <sheetViews>
    <sheetView zoomScalePageLayoutView="0" workbookViewId="0" topLeftCell="A1">
      <selection activeCell="R12" sqref="R12"/>
    </sheetView>
  </sheetViews>
  <sheetFormatPr defaultColWidth="12" defaultRowHeight="12"/>
  <cols>
    <col min="1" max="1" width="40.33203125" style="1" bestFit="1" customWidth="1"/>
    <col min="2" max="2" width="12" style="1" customWidth="1"/>
    <col min="3" max="5" width="12.16015625" style="1" customWidth="1"/>
    <col min="6" max="6" width="13" style="1" customWidth="1"/>
    <col min="7" max="7" width="5.33203125" style="1" customWidth="1"/>
    <col min="8" max="8" width="11.16015625" style="1" bestFit="1" customWidth="1"/>
    <col min="9" max="9" width="11.16015625" style="1" customWidth="1"/>
    <col min="10" max="10" width="13.83203125" style="1" customWidth="1"/>
    <col min="11" max="11" width="14.83203125" style="1" customWidth="1"/>
    <col min="12" max="12" width="14.16015625" style="1" customWidth="1"/>
    <col min="13" max="14" width="14.33203125" style="1" customWidth="1"/>
    <col min="15" max="15" width="15.16015625" style="1" customWidth="1"/>
    <col min="16" max="16" width="12" style="1" customWidth="1"/>
    <col min="17" max="17" width="13.66015625" style="156" customWidth="1"/>
    <col min="18" max="16384" width="12" style="1" customWidth="1"/>
  </cols>
  <sheetData>
    <row r="1" spans="1:2" ht="18">
      <c r="A1" s="20" t="s">
        <v>139</v>
      </c>
      <c r="B1" s="4"/>
    </row>
    <row r="2" spans="1:6" ht="18.75">
      <c r="A2" s="37" t="s">
        <v>113</v>
      </c>
      <c r="B2" s="5"/>
      <c r="F2" s="7"/>
    </row>
    <row r="3" spans="1:5" ht="30.75" customHeight="1">
      <c r="A3" s="6"/>
      <c r="B3" s="5"/>
      <c r="E3" s="7"/>
    </row>
    <row r="4" spans="1:17" s="25" customFormat="1" ht="15">
      <c r="A4" s="34" t="s">
        <v>37</v>
      </c>
      <c r="B4" s="310"/>
      <c r="C4" s="310"/>
      <c r="D4" s="310"/>
      <c r="E4" s="310"/>
      <c r="F4" s="310"/>
      <c r="G4" s="310"/>
      <c r="H4" s="310"/>
      <c r="I4" s="310"/>
      <c r="J4" s="310"/>
      <c r="K4" s="310"/>
      <c r="L4" s="310"/>
      <c r="M4" s="310"/>
      <c r="N4" s="310"/>
      <c r="O4" s="310"/>
      <c r="Q4" s="157"/>
    </row>
    <row r="5" spans="1:17" s="71" customFormat="1" ht="15.75">
      <c r="A5" s="311" t="str">
        <f>'Exec Summary'!A5:G5</f>
        <v>[insert program name &amp; credential]</v>
      </c>
      <c r="B5" s="312"/>
      <c r="C5" s="312"/>
      <c r="D5" s="312"/>
      <c r="E5" s="312"/>
      <c r="F5" s="312"/>
      <c r="Q5" s="158"/>
    </row>
    <row r="6" spans="1:17" ht="15">
      <c r="A6" s="318"/>
      <c r="B6" s="318"/>
      <c r="C6" s="318"/>
      <c r="D6" s="318"/>
      <c r="E6" s="318"/>
      <c r="F6" s="318"/>
      <c r="P6" s="10"/>
      <c r="Q6" s="171"/>
    </row>
    <row r="7" spans="1:17" ht="15">
      <c r="A7" s="39"/>
      <c r="B7" s="319" t="s">
        <v>36</v>
      </c>
      <c r="C7" s="319"/>
      <c r="D7" s="319"/>
      <c r="E7" s="319"/>
      <c r="F7" s="320"/>
      <c r="H7" s="39"/>
      <c r="I7" s="18"/>
      <c r="J7" s="18"/>
      <c r="K7" s="319" t="s">
        <v>128</v>
      </c>
      <c r="L7" s="319"/>
      <c r="M7" s="319"/>
      <c r="N7" s="319"/>
      <c r="O7" s="320"/>
      <c r="P7" s="172"/>
      <c r="Q7" s="173"/>
    </row>
    <row r="8" spans="1:17" ht="30">
      <c r="A8" s="39" t="s">
        <v>17</v>
      </c>
      <c r="B8" s="11" t="s">
        <v>18</v>
      </c>
      <c r="C8" s="11" t="s">
        <v>2</v>
      </c>
      <c r="D8" s="11" t="s">
        <v>3</v>
      </c>
      <c r="E8" s="11" t="s">
        <v>4</v>
      </c>
      <c r="F8" s="40" t="s">
        <v>5</v>
      </c>
      <c r="H8" s="39" t="s">
        <v>121</v>
      </c>
      <c r="I8" s="18" t="s">
        <v>122</v>
      </c>
      <c r="J8" s="181" t="s">
        <v>123</v>
      </c>
      <c r="K8" s="190" t="s">
        <v>132</v>
      </c>
      <c r="L8" s="190" t="s">
        <v>133</v>
      </c>
      <c r="M8" s="190" t="s">
        <v>134</v>
      </c>
      <c r="N8" s="190" t="s">
        <v>135</v>
      </c>
      <c r="O8" s="191" t="s">
        <v>136</v>
      </c>
      <c r="P8" s="172"/>
      <c r="Q8" s="175"/>
    </row>
    <row r="9" spans="1:17" ht="14.25">
      <c r="A9" s="161"/>
      <c r="B9" s="12"/>
      <c r="C9" s="12"/>
      <c r="D9" s="12"/>
      <c r="E9" s="12"/>
      <c r="F9" s="12"/>
      <c r="H9" s="13"/>
      <c r="I9" s="13"/>
      <c r="J9" s="13"/>
      <c r="K9" s="179"/>
      <c r="L9" s="179"/>
      <c r="M9" s="179"/>
      <c r="N9" s="179"/>
      <c r="O9" s="179"/>
      <c r="P9" s="174"/>
      <c r="Q9" s="175"/>
    </row>
    <row r="10" spans="1:17" ht="14.25">
      <c r="A10" s="161"/>
      <c r="B10" s="13"/>
      <c r="C10" s="13"/>
      <c r="D10" s="13"/>
      <c r="E10" s="13"/>
      <c r="F10" s="13"/>
      <c r="H10" s="13"/>
      <c r="I10" s="13"/>
      <c r="J10" s="13"/>
      <c r="K10" s="179"/>
      <c r="L10" s="179"/>
      <c r="M10" s="179"/>
      <c r="N10" s="179"/>
      <c r="O10" s="179"/>
      <c r="P10" s="174"/>
      <c r="Q10" s="175"/>
    </row>
    <row r="11" spans="1:17" ht="14.25">
      <c r="A11" s="161"/>
      <c r="B11" s="13"/>
      <c r="C11" s="13"/>
      <c r="D11" s="13"/>
      <c r="E11" s="13"/>
      <c r="F11" s="13"/>
      <c r="H11" s="13"/>
      <c r="I11" s="13"/>
      <c r="J11" s="13"/>
      <c r="K11" s="179"/>
      <c r="L11" s="179"/>
      <c r="M11" s="179"/>
      <c r="N11" s="179"/>
      <c r="O11" s="179"/>
      <c r="P11" s="176"/>
      <c r="Q11" s="175"/>
    </row>
    <row r="12" spans="1:17" ht="14.25">
      <c r="A12" s="161"/>
      <c r="B12" s="13"/>
      <c r="C12" s="13"/>
      <c r="D12" s="13"/>
      <c r="E12" s="13"/>
      <c r="F12" s="13"/>
      <c r="H12" s="13"/>
      <c r="I12" s="13"/>
      <c r="J12" s="13"/>
      <c r="K12" s="179"/>
      <c r="L12" s="179"/>
      <c r="M12" s="179"/>
      <c r="N12" s="179"/>
      <c r="O12" s="179"/>
      <c r="P12" s="176"/>
      <c r="Q12" s="177"/>
    </row>
    <row r="13" spans="1:17" ht="14.25">
      <c r="A13" s="161"/>
      <c r="B13" s="13"/>
      <c r="C13" s="13"/>
      <c r="D13" s="13"/>
      <c r="E13" s="13"/>
      <c r="F13" s="13"/>
      <c r="H13" s="13"/>
      <c r="I13" s="13"/>
      <c r="J13" s="13"/>
      <c r="K13" s="179"/>
      <c r="L13" s="179"/>
      <c r="M13" s="179"/>
      <c r="N13" s="179"/>
      <c r="O13" s="179"/>
      <c r="P13" s="10"/>
      <c r="Q13" s="171"/>
    </row>
    <row r="14" spans="1:17" ht="14.25">
      <c r="A14" s="161"/>
      <c r="B14" s="13"/>
      <c r="C14" s="13"/>
      <c r="D14" s="13"/>
      <c r="E14" s="13"/>
      <c r="F14" s="13"/>
      <c r="H14" s="13"/>
      <c r="I14" s="13"/>
      <c r="J14" s="13"/>
      <c r="K14" s="179"/>
      <c r="L14" s="179"/>
      <c r="M14" s="179"/>
      <c r="N14" s="179"/>
      <c r="O14" s="179"/>
      <c r="P14" s="10"/>
      <c r="Q14" s="171"/>
    </row>
    <row r="15" spans="1:17" ht="14.25">
      <c r="A15" s="161"/>
      <c r="B15" s="13"/>
      <c r="C15" s="13"/>
      <c r="D15" s="13"/>
      <c r="E15" s="13"/>
      <c r="F15" s="13"/>
      <c r="H15" s="13"/>
      <c r="I15" s="13"/>
      <c r="J15" s="13"/>
      <c r="K15" s="179"/>
      <c r="L15" s="179"/>
      <c r="M15" s="179"/>
      <c r="N15" s="179"/>
      <c r="O15" s="179"/>
      <c r="P15" s="10"/>
      <c r="Q15" s="171"/>
    </row>
    <row r="16" spans="1:17" ht="14.25">
      <c r="A16" s="161"/>
      <c r="B16" s="13"/>
      <c r="C16" s="13"/>
      <c r="D16" s="13"/>
      <c r="E16" s="13"/>
      <c r="F16" s="13"/>
      <c r="H16" s="13"/>
      <c r="I16" s="13"/>
      <c r="J16" s="13"/>
      <c r="K16" s="179"/>
      <c r="L16" s="179"/>
      <c r="M16" s="179"/>
      <c r="N16" s="179"/>
      <c r="O16" s="179"/>
      <c r="P16" s="10"/>
      <c r="Q16" s="171"/>
    </row>
    <row r="17" spans="1:17" ht="14.25">
      <c r="A17" s="41"/>
      <c r="B17" s="13"/>
      <c r="C17" s="13"/>
      <c r="D17" s="13"/>
      <c r="E17" s="13"/>
      <c r="F17" s="13"/>
      <c r="H17" s="13"/>
      <c r="I17" s="13"/>
      <c r="J17" s="13"/>
      <c r="K17" s="179"/>
      <c r="L17" s="179"/>
      <c r="M17" s="179"/>
      <c r="N17" s="179"/>
      <c r="O17" s="179"/>
      <c r="P17" s="10"/>
      <c r="Q17" s="171"/>
    </row>
    <row r="18" spans="1:15" ht="14.25">
      <c r="A18" s="41"/>
      <c r="B18" s="13"/>
      <c r="C18" s="13"/>
      <c r="D18" s="13"/>
      <c r="E18" s="13"/>
      <c r="F18" s="13"/>
      <c r="H18" s="13"/>
      <c r="I18" s="13"/>
      <c r="J18" s="13"/>
      <c r="K18" s="179"/>
      <c r="L18" s="179"/>
      <c r="M18" s="179"/>
      <c r="N18" s="179"/>
      <c r="O18" s="179"/>
    </row>
    <row r="19" spans="1:15" ht="14.25">
      <c r="A19" s="41"/>
      <c r="B19" s="13"/>
      <c r="C19" s="13"/>
      <c r="D19" s="13"/>
      <c r="E19" s="13"/>
      <c r="F19" s="13"/>
      <c r="H19" s="13"/>
      <c r="I19" s="13"/>
      <c r="J19" s="13"/>
      <c r="K19" s="179"/>
      <c r="L19" s="179"/>
      <c r="M19" s="179"/>
      <c r="N19" s="179"/>
      <c r="O19" s="179"/>
    </row>
    <row r="20" spans="1:15" ht="14.25">
      <c r="A20" s="41"/>
      <c r="B20" s="13"/>
      <c r="C20" s="13"/>
      <c r="D20" s="13"/>
      <c r="E20" s="13"/>
      <c r="F20" s="13"/>
      <c r="H20" s="13"/>
      <c r="I20" s="13"/>
      <c r="J20" s="13"/>
      <c r="K20" s="179"/>
      <c r="L20" s="179"/>
      <c r="M20" s="179"/>
      <c r="N20" s="179"/>
      <c r="O20" s="179"/>
    </row>
    <row r="21" spans="1:15" ht="14.25">
      <c r="A21" s="41"/>
      <c r="B21" s="13"/>
      <c r="C21" s="13"/>
      <c r="D21" s="13"/>
      <c r="E21" s="13"/>
      <c r="F21" s="13"/>
      <c r="H21" s="13"/>
      <c r="I21" s="13"/>
      <c r="J21" s="13"/>
      <c r="K21" s="179"/>
      <c r="L21" s="179"/>
      <c r="M21" s="179"/>
      <c r="N21" s="179"/>
      <c r="O21" s="179"/>
    </row>
    <row r="22" spans="1:15" ht="14.25">
      <c r="A22" s="41"/>
      <c r="B22" s="13"/>
      <c r="C22" s="13"/>
      <c r="D22" s="13"/>
      <c r="E22" s="13"/>
      <c r="F22" s="13"/>
      <c r="H22" s="13"/>
      <c r="I22" s="13"/>
      <c r="J22" s="13"/>
      <c r="K22" s="179"/>
      <c r="L22" s="179"/>
      <c r="M22" s="179"/>
      <c r="N22" s="179"/>
      <c r="O22" s="179"/>
    </row>
    <row r="23" spans="1:15" ht="14.25">
      <c r="A23" s="41"/>
      <c r="B23" s="13"/>
      <c r="C23" s="13"/>
      <c r="D23" s="13"/>
      <c r="E23" s="13"/>
      <c r="F23" s="13"/>
      <c r="H23" s="13"/>
      <c r="I23" s="13"/>
      <c r="J23" s="13"/>
      <c r="K23" s="179"/>
      <c r="L23" s="179"/>
      <c r="M23" s="179"/>
      <c r="N23" s="179"/>
      <c r="O23" s="179"/>
    </row>
    <row r="24" spans="1:15" ht="14.25">
      <c r="A24" s="41"/>
      <c r="B24" s="13"/>
      <c r="C24" s="13"/>
      <c r="D24" s="13"/>
      <c r="E24" s="13"/>
      <c r="F24" s="13"/>
      <c r="H24" s="13"/>
      <c r="I24" s="13"/>
      <c r="J24" s="13"/>
      <c r="K24" s="179"/>
      <c r="L24" s="179"/>
      <c r="M24" s="179"/>
      <c r="N24" s="179"/>
      <c r="O24" s="179"/>
    </row>
    <row r="25" spans="1:15" ht="14.25">
      <c r="A25" s="41"/>
      <c r="B25" s="13"/>
      <c r="C25" s="13"/>
      <c r="D25" s="13"/>
      <c r="E25" s="13"/>
      <c r="F25" s="13"/>
      <c r="H25" s="13"/>
      <c r="I25" s="13"/>
      <c r="J25" s="13"/>
      <c r="K25" s="179"/>
      <c r="L25" s="179"/>
      <c r="M25" s="179"/>
      <c r="N25" s="179"/>
      <c r="O25" s="179"/>
    </row>
    <row r="26" spans="1:15" ht="14.25">
      <c r="A26" s="42"/>
      <c r="B26" s="14"/>
      <c r="C26" s="14"/>
      <c r="D26" s="14"/>
      <c r="E26" s="14"/>
      <c r="F26" s="14"/>
      <c r="H26" s="13"/>
      <c r="I26" s="13"/>
      <c r="J26" s="13"/>
      <c r="K26" s="179"/>
      <c r="L26" s="179"/>
      <c r="M26" s="179"/>
      <c r="N26" s="179"/>
      <c r="O26" s="179"/>
    </row>
    <row r="27" spans="1:15" ht="14.25">
      <c r="A27" s="182" t="s">
        <v>124</v>
      </c>
      <c r="B27" s="54"/>
      <c r="C27" s="54"/>
      <c r="D27" s="54"/>
      <c r="E27" s="54"/>
      <c r="F27" s="55"/>
      <c r="H27" s="41">
        <f aca="true" t="shared" si="0" ref="H27:O27">SUM(H9:H26)</f>
        <v>0</v>
      </c>
      <c r="I27" s="41">
        <f t="shared" si="0"/>
        <v>0</v>
      </c>
      <c r="J27" s="178">
        <f t="shared" si="0"/>
        <v>0</v>
      </c>
      <c r="K27" s="178">
        <f t="shared" si="0"/>
        <v>0</v>
      </c>
      <c r="L27" s="178">
        <f t="shared" si="0"/>
        <v>0</v>
      </c>
      <c r="M27" s="178">
        <f t="shared" si="0"/>
        <v>0</v>
      </c>
      <c r="N27" s="178">
        <f t="shared" si="0"/>
        <v>0</v>
      </c>
      <c r="O27" s="178">
        <f t="shared" si="0"/>
        <v>0</v>
      </c>
    </row>
    <row r="28" spans="1:6" ht="14.25">
      <c r="A28" s="10"/>
      <c r="B28" s="10"/>
      <c r="C28" s="10"/>
      <c r="D28" s="10"/>
      <c r="E28" s="10"/>
      <c r="F28" s="10"/>
    </row>
    <row r="29" spans="1:6" ht="14.25">
      <c r="A29" s="10"/>
      <c r="B29" s="10"/>
      <c r="C29" s="10"/>
      <c r="D29" s="10"/>
      <c r="E29" s="10"/>
      <c r="F29" s="10"/>
    </row>
    <row r="30" spans="1:6" ht="14.25">
      <c r="A30" s="39"/>
      <c r="B30" s="11" t="s">
        <v>18</v>
      </c>
      <c r="C30" s="11" t="s">
        <v>2</v>
      </c>
      <c r="D30" s="11" t="s">
        <v>3</v>
      </c>
      <c r="E30" s="11" t="s">
        <v>4</v>
      </c>
      <c r="F30" s="40" t="s">
        <v>5</v>
      </c>
    </row>
    <row r="31" spans="1:17" s="2" customFormat="1" ht="14.25">
      <c r="A31" s="43"/>
      <c r="B31" s="15"/>
      <c r="C31" s="15"/>
      <c r="D31" s="15"/>
      <c r="E31" s="15"/>
      <c r="F31" s="15"/>
      <c r="Q31" s="159"/>
    </row>
    <row r="32" spans="1:6" ht="14.25">
      <c r="A32" s="41" t="s">
        <v>127</v>
      </c>
      <c r="B32" s="13"/>
      <c r="C32" s="13"/>
      <c r="D32" s="13"/>
      <c r="E32" s="13"/>
      <c r="F32" s="13"/>
    </row>
    <row r="33" spans="1:6" ht="14.25">
      <c r="A33" s="41" t="s">
        <v>19</v>
      </c>
      <c r="B33" s="13"/>
      <c r="C33" s="13"/>
      <c r="D33" s="13"/>
      <c r="E33" s="13"/>
      <c r="F33" s="13"/>
    </row>
    <row r="34" spans="1:6" ht="14.25">
      <c r="A34" s="41" t="s">
        <v>20</v>
      </c>
      <c r="B34" s="13"/>
      <c r="C34" s="13"/>
      <c r="D34" s="13"/>
      <c r="E34" s="13"/>
      <c r="F34" s="13"/>
    </row>
    <row r="35" spans="1:6" ht="14.25">
      <c r="A35" s="42"/>
      <c r="B35" s="14"/>
      <c r="C35" s="14"/>
      <c r="D35" s="14"/>
      <c r="E35" s="14"/>
      <c r="F35" s="14"/>
    </row>
    <row r="36" spans="1:6" ht="14.25">
      <c r="A36" s="60"/>
      <c r="B36" s="61"/>
      <c r="C36" s="61"/>
      <c r="D36" s="61"/>
      <c r="E36" s="61"/>
      <c r="F36" s="62"/>
    </row>
  </sheetData>
  <sheetProtection/>
  <mergeCells count="7">
    <mergeCell ref="G4:M4"/>
    <mergeCell ref="N4:O4"/>
    <mergeCell ref="A6:F6"/>
    <mergeCell ref="B7:F7"/>
    <mergeCell ref="A5:F5"/>
    <mergeCell ref="B4:F4"/>
    <mergeCell ref="K7:O7"/>
  </mergeCells>
  <printOptions/>
  <pageMargins left="0.71" right="0.47" top="0.28" bottom="0.75" header="0.31" footer="0.31"/>
  <pageSetup fitToHeight="0" fitToWidth="1" horizontalDpi="600" verticalDpi="600" orientation="landscape" scale="71" r:id="rId4"/>
  <headerFooter>
    <oddFooter>&amp;L&amp;K08-024Printed on &amp;D&amp;R&amp;K08-024Page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1:I50"/>
  <sheetViews>
    <sheetView zoomScalePageLayoutView="0" workbookViewId="0" topLeftCell="A13">
      <selection activeCell="A50" sqref="A50:C51"/>
    </sheetView>
  </sheetViews>
  <sheetFormatPr defaultColWidth="12" defaultRowHeight="12"/>
  <cols>
    <col min="1" max="1" width="41.83203125" style="1" customWidth="1"/>
    <col min="2" max="2" width="15.16015625" style="1" customWidth="1"/>
    <col min="3" max="3" width="13.33203125" style="1" customWidth="1"/>
    <col min="4" max="4" width="14.33203125" style="1" customWidth="1"/>
    <col min="5" max="5" width="14.16015625" style="1" customWidth="1"/>
    <col min="6" max="6" width="15" style="1" customWidth="1"/>
    <col min="7" max="7" width="17.66015625" style="1" customWidth="1"/>
    <col min="8" max="16384" width="12" style="1" customWidth="1"/>
  </cols>
  <sheetData>
    <row r="1" spans="1:2" ht="35.25" customHeight="1">
      <c r="A1" s="20" t="s">
        <v>140</v>
      </c>
      <c r="B1" s="4"/>
    </row>
    <row r="2" spans="1:7" ht="18.75">
      <c r="A2" s="37" t="s">
        <v>27</v>
      </c>
      <c r="B2" s="5"/>
      <c r="G2" s="7"/>
    </row>
    <row r="3" spans="1:7" s="2" customFormat="1" ht="15">
      <c r="A3" s="3"/>
      <c r="B3" s="3"/>
      <c r="C3" s="3"/>
      <c r="D3" s="3"/>
      <c r="E3" s="3"/>
      <c r="F3" s="321"/>
      <c r="G3" s="321"/>
    </row>
    <row r="4" spans="1:7" ht="15">
      <c r="A4" s="31" t="s">
        <v>37</v>
      </c>
      <c r="B4" s="29"/>
      <c r="C4" s="29"/>
      <c r="D4" s="29"/>
      <c r="E4" s="29"/>
      <c r="F4" s="30"/>
      <c r="G4" s="30"/>
    </row>
    <row r="5" spans="1:7" s="2" customFormat="1" ht="24.75" customHeight="1">
      <c r="A5" s="311" t="str">
        <f>'Exec Summary'!A5:G5</f>
        <v>[insert program name &amp; credential]</v>
      </c>
      <c r="B5" s="312"/>
      <c r="C5" s="312"/>
      <c r="D5" s="312"/>
      <c r="E5" s="312"/>
      <c r="F5" s="312"/>
      <c r="G5" s="313"/>
    </row>
    <row r="6" spans="1:7" s="2" customFormat="1" ht="15">
      <c r="A6" s="9"/>
      <c r="B6" s="8"/>
      <c r="C6" s="8"/>
      <c r="D6" s="8"/>
      <c r="E6" s="8"/>
      <c r="F6" s="8"/>
      <c r="G6" s="8"/>
    </row>
    <row r="7" spans="1:7" ht="15">
      <c r="A7" s="44" t="s">
        <v>115</v>
      </c>
      <c r="B7" s="45"/>
      <c r="C7" s="45"/>
      <c r="D7" s="45"/>
      <c r="E7" s="45"/>
      <c r="F7" s="45"/>
      <c r="G7" s="46"/>
    </row>
    <row r="8" spans="1:7" ht="15">
      <c r="A8" s="47"/>
      <c r="B8" s="18" t="s">
        <v>1</v>
      </c>
      <c r="C8" s="18" t="s">
        <v>2</v>
      </c>
      <c r="D8" s="18" t="s">
        <v>3</v>
      </c>
      <c r="E8" s="18" t="s">
        <v>4</v>
      </c>
      <c r="F8" s="18" t="s">
        <v>5</v>
      </c>
      <c r="G8" s="48" t="s">
        <v>116</v>
      </c>
    </row>
    <row r="9" spans="1:7" ht="15">
      <c r="A9" s="49"/>
      <c r="B9" s="18"/>
      <c r="C9" s="18"/>
      <c r="D9" s="18"/>
      <c r="E9" s="18"/>
      <c r="F9" s="18" t="s">
        <v>50</v>
      </c>
      <c r="G9" s="48" t="s">
        <v>6</v>
      </c>
    </row>
    <row r="10" spans="1:7" ht="15">
      <c r="A10" s="50" t="s">
        <v>29</v>
      </c>
      <c r="B10" s="35"/>
      <c r="C10" s="35"/>
      <c r="D10" s="35"/>
      <c r="E10" s="35"/>
      <c r="F10" s="35"/>
      <c r="G10" s="48"/>
    </row>
    <row r="11" spans="1:7" ht="15">
      <c r="A11" s="51" t="s">
        <v>7</v>
      </c>
      <c r="B11" s="94">
        <f>'Part B Crses'!K27*'Part B Crses'!B32</f>
        <v>0</v>
      </c>
      <c r="C11" s="94">
        <f>'Part B Crses'!L27*'Part B Crses'!C32</f>
        <v>0</v>
      </c>
      <c r="D11" s="94">
        <f>'Part B Crses'!M27*'Part B Crses'!D32</f>
        <v>0</v>
      </c>
      <c r="E11" s="94">
        <f>'Part B Crses'!N27*'Part B Crses'!E32</f>
        <v>0</v>
      </c>
      <c r="F11" s="94">
        <f>'Part B Crses'!O27*'Part B Crses'!F32</f>
        <v>0</v>
      </c>
      <c r="G11" s="94">
        <f>SUM(B11:F11)</f>
        <v>0</v>
      </c>
    </row>
    <row r="12" spans="1:7" ht="15">
      <c r="A12" s="51" t="s">
        <v>129</v>
      </c>
      <c r="B12" s="94">
        <v>0</v>
      </c>
      <c r="C12" s="94">
        <v>0</v>
      </c>
      <c r="D12" s="94">
        <v>0</v>
      </c>
      <c r="E12" s="94">
        <v>0</v>
      </c>
      <c r="F12" s="94">
        <v>0</v>
      </c>
      <c r="G12" s="94">
        <f>SUM(B12:F12)</f>
        <v>0</v>
      </c>
    </row>
    <row r="13" spans="1:7" ht="15">
      <c r="A13" s="52" t="s">
        <v>8</v>
      </c>
      <c r="B13" s="95">
        <v>0</v>
      </c>
      <c r="C13" s="95">
        <v>0</v>
      </c>
      <c r="D13" s="95">
        <v>0</v>
      </c>
      <c r="E13" s="95">
        <v>0</v>
      </c>
      <c r="F13" s="95">
        <v>0</v>
      </c>
      <c r="G13" s="95">
        <f>SUM(B13:F13)</f>
        <v>0</v>
      </c>
    </row>
    <row r="14" spans="1:7" ht="15">
      <c r="A14" s="52" t="s">
        <v>9</v>
      </c>
      <c r="B14" s="95">
        <v>0</v>
      </c>
      <c r="C14" s="95">
        <v>0</v>
      </c>
      <c r="D14" s="95">
        <v>0</v>
      </c>
      <c r="E14" s="95">
        <v>0</v>
      </c>
      <c r="F14" s="95">
        <v>0</v>
      </c>
      <c r="G14" s="95">
        <f>SUM(B14:F14)</f>
        <v>0</v>
      </c>
    </row>
    <row r="15" spans="1:7" ht="15">
      <c r="A15" s="53" t="s">
        <v>10</v>
      </c>
      <c r="B15" s="96">
        <f aca="true" t="shared" si="0" ref="B15:G15">SUM(B11:B14)</f>
        <v>0</v>
      </c>
      <c r="C15" s="96">
        <f t="shared" si="0"/>
        <v>0</v>
      </c>
      <c r="D15" s="96">
        <f t="shared" si="0"/>
        <v>0</v>
      </c>
      <c r="E15" s="96">
        <f t="shared" si="0"/>
        <v>0</v>
      </c>
      <c r="F15" s="96">
        <f t="shared" si="0"/>
        <v>0</v>
      </c>
      <c r="G15" s="96">
        <f t="shared" si="0"/>
        <v>0</v>
      </c>
    </row>
    <row r="16" spans="1:7" ht="15">
      <c r="A16" s="318"/>
      <c r="B16" s="318"/>
      <c r="C16" s="318"/>
      <c r="D16" s="318"/>
      <c r="E16" s="318"/>
      <c r="F16" s="318"/>
      <c r="G16" s="318"/>
    </row>
    <row r="17" spans="1:7" ht="15">
      <c r="A17" s="17" t="s">
        <v>38</v>
      </c>
      <c r="B17" s="56"/>
      <c r="C17" s="56"/>
      <c r="D17" s="56"/>
      <c r="E17" s="56"/>
      <c r="F17" s="56"/>
      <c r="G17" s="19"/>
    </row>
    <row r="18" spans="1:7" s="2" customFormat="1" ht="15">
      <c r="A18" s="103"/>
      <c r="B18" s="103"/>
      <c r="C18" s="103"/>
      <c r="D18" s="103"/>
      <c r="E18" s="103"/>
      <c r="F18" s="103"/>
      <c r="G18" s="103"/>
    </row>
    <row r="19" spans="1:7" ht="15">
      <c r="A19" s="106" t="s">
        <v>11</v>
      </c>
      <c r="B19" s="16"/>
      <c r="C19" s="16"/>
      <c r="D19" s="16"/>
      <c r="E19" s="16"/>
      <c r="F19" s="16"/>
      <c r="G19" s="52"/>
    </row>
    <row r="20" spans="1:7" ht="15">
      <c r="A20" s="106"/>
      <c r="B20" s="16"/>
      <c r="C20" s="16"/>
      <c r="D20" s="16"/>
      <c r="E20" s="16"/>
      <c r="F20" s="16"/>
      <c r="G20" s="52"/>
    </row>
    <row r="21" spans="1:7" s="2" customFormat="1" ht="15">
      <c r="A21" s="107" t="s">
        <v>55</v>
      </c>
      <c r="B21" s="104"/>
      <c r="C21" s="104"/>
      <c r="D21" s="104"/>
      <c r="E21" s="104"/>
      <c r="F21" s="104"/>
      <c r="G21" s="104"/>
    </row>
    <row r="22" spans="1:7" s="2" customFormat="1" ht="15">
      <c r="A22" s="105" t="s">
        <v>30</v>
      </c>
      <c r="B22" s="95">
        <f>'Part A One-time'!D18</f>
        <v>0</v>
      </c>
      <c r="C22" s="95">
        <v>0</v>
      </c>
      <c r="D22" s="95">
        <v>0</v>
      </c>
      <c r="E22" s="95">
        <v>0</v>
      </c>
      <c r="F22" s="95">
        <v>0</v>
      </c>
      <c r="G22" s="95">
        <f>SUM(B22:F22)</f>
        <v>0</v>
      </c>
    </row>
    <row r="23" spans="1:7" s="2" customFormat="1" ht="15">
      <c r="A23" s="105" t="s">
        <v>40</v>
      </c>
      <c r="B23" s="95">
        <f>'Part A One-time'!D26</f>
        <v>0</v>
      </c>
      <c r="C23" s="95">
        <v>0</v>
      </c>
      <c r="D23" s="95">
        <v>0</v>
      </c>
      <c r="E23" s="95">
        <v>0</v>
      </c>
      <c r="F23" s="95">
        <v>0</v>
      </c>
      <c r="G23" s="95">
        <f>SUM(B23:F23)</f>
        <v>0</v>
      </c>
    </row>
    <row r="24" spans="1:7" s="154" customFormat="1" ht="15">
      <c r="A24" s="155" t="s">
        <v>58</v>
      </c>
      <c r="B24" s="97">
        <f aca="true" t="shared" si="1" ref="B24:G24">SUM(B22:B23)</f>
        <v>0</v>
      </c>
      <c r="C24" s="97">
        <f t="shared" si="1"/>
        <v>0</v>
      </c>
      <c r="D24" s="97">
        <f t="shared" si="1"/>
        <v>0</v>
      </c>
      <c r="E24" s="97">
        <f t="shared" si="1"/>
        <v>0</v>
      </c>
      <c r="F24" s="97">
        <f t="shared" si="1"/>
        <v>0</v>
      </c>
      <c r="G24" s="97">
        <f t="shared" si="1"/>
        <v>0</v>
      </c>
    </row>
    <row r="25" spans="1:7" s="2" customFormat="1" ht="15">
      <c r="A25" s="103"/>
      <c r="B25" s="103"/>
      <c r="C25" s="103"/>
      <c r="D25" s="103"/>
      <c r="E25" s="103"/>
      <c r="F25" s="103"/>
      <c r="G25" s="103"/>
    </row>
    <row r="26" spans="1:7" ht="15">
      <c r="A26" s="52" t="s">
        <v>54</v>
      </c>
      <c r="B26" s="16"/>
      <c r="C26" s="16"/>
      <c r="D26" s="16"/>
      <c r="E26" s="16"/>
      <c r="F26" s="16"/>
      <c r="G26" s="16"/>
    </row>
    <row r="27" spans="1:7" ht="15">
      <c r="A27" s="70" t="s">
        <v>30</v>
      </c>
      <c r="B27" s="16"/>
      <c r="C27" s="16"/>
      <c r="D27" s="16"/>
      <c r="E27" s="16"/>
      <c r="F27" s="16"/>
      <c r="G27" s="16"/>
    </row>
    <row r="28" spans="1:7" ht="15">
      <c r="A28" s="57" t="s">
        <v>31</v>
      </c>
      <c r="B28" s="108">
        <v>0</v>
      </c>
      <c r="C28" s="108">
        <v>0</v>
      </c>
      <c r="D28" s="108">
        <v>0</v>
      </c>
      <c r="E28" s="95">
        <v>0</v>
      </c>
      <c r="F28" s="95">
        <v>0</v>
      </c>
      <c r="G28" s="95">
        <f aca="true" t="shared" si="2" ref="G28:G38">SUM(B28:F28)</f>
        <v>0</v>
      </c>
    </row>
    <row r="29" spans="1:9" ht="15">
      <c r="A29" s="57" t="s">
        <v>32</v>
      </c>
      <c r="B29" s="95">
        <v>0</v>
      </c>
      <c r="C29" s="95">
        <v>0</v>
      </c>
      <c r="D29" s="95">
        <v>0</v>
      </c>
      <c r="E29" s="95">
        <v>0</v>
      </c>
      <c r="F29" s="95">
        <v>0</v>
      </c>
      <c r="G29" s="95">
        <f t="shared" si="2"/>
        <v>0</v>
      </c>
      <c r="I29" s="72"/>
    </row>
    <row r="30" spans="1:7" ht="15">
      <c r="A30" s="74" t="s">
        <v>47</v>
      </c>
      <c r="B30" s="95">
        <v>0</v>
      </c>
      <c r="C30" s="95">
        <v>0</v>
      </c>
      <c r="D30" s="95">
        <v>0</v>
      </c>
      <c r="E30" s="95">
        <v>0</v>
      </c>
      <c r="F30" s="95">
        <v>0</v>
      </c>
      <c r="G30" s="95">
        <f t="shared" si="2"/>
        <v>0</v>
      </c>
    </row>
    <row r="31" spans="1:7" ht="15">
      <c r="A31" s="57" t="s">
        <v>13</v>
      </c>
      <c r="B31" s="95">
        <v>0</v>
      </c>
      <c r="C31" s="95">
        <v>0</v>
      </c>
      <c r="D31" s="95">
        <v>0</v>
      </c>
      <c r="E31" s="95">
        <v>0</v>
      </c>
      <c r="F31" s="95">
        <v>0</v>
      </c>
      <c r="G31" s="95">
        <f t="shared" si="2"/>
        <v>0</v>
      </c>
    </row>
    <row r="32" spans="1:7" ht="15">
      <c r="A32" s="155" t="s">
        <v>117</v>
      </c>
      <c r="B32" s="97">
        <f aca="true" t="shared" si="3" ref="B32:G32">SUM(B28:B31)</f>
        <v>0</v>
      </c>
      <c r="C32" s="97">
        <f t="shared" si="3"/>
        <v>0</v>
      </c>
      <c r="D32" s="97">
        <f t="shared" si="3"/>
        <v>0</v>
      </c>
      <c r="E32" s="97">
        <f t="shared" si="3"/>
        <v>0</v>
      </c>
      <c r="F32" s="97">
        <f t="shared" si="3"/>
        <v>0</v>
      </c>
      <c r="G32" s="97">
        <f t="shared" si="3"/>
        <v>0</v>
      </c>
    </row>
    <row r="33" spans="1:7" ht="15">
      <c r="A33" s="70" t="s">
        <v>33</v>
      </c>
      <c r="B33" s="95"/>
      <c r="C33" s="95"/>
      <c r="D33" s="95"/>
      <c r="E33" s="95"/>
      <c r="F33" s="95"/>
      <c r="G33" s="95"/>
    </row>
    <row r="34" spans="1:7" ht="15">
      <c r="A34" s="57" t="s">
        <v>28</v>
      </c>
      <c r="B34" s="95">
        <v>0</v>
      </c>
      <c r="C34" s="95">
        <v>0</v>
      </c>
      <c r="D34" s="95">
        <v>0</v>
      </c>
      <c r="E34" s="95">
        <v>0</v>
      </c>
      <c r="F34" s="95">
        <v>0</v>
      </c>
      <c r="G34" s="95">
        <f>SUM(B34:F34)</f>
        <v>0</v>
      </c>
    </row>
    <row r="35" spans="1:7" ht="15">
      <c r="A35" s="57" t="s">
        <v>14</v>
      </c>
      <c r="B35" s="95">
        <v>0</v>
      </c>
      <c r="C35" s="95">
        <v>0</v>
      </c>
      <c r="D35" s="95">
        <v>0</v>
      </c>
      <c r="E35" s="95">
        <v>0</v>
      </c>
      <c r="F35" s="95">
        <v>0</v>
      </c>
      <c r="G35" s="95">
        <f>SUM(B35:F35)</f>
        <v>0</v>
      </c>
    </row>
    <row r="36" spans="1:7" ht="15">
      <c r="A36" s="57" t="s">
        <v>25</v>
      </c>
      <c r="B36" s="95">
        <v>0</v>
      </c>
      <c r="C36" s="95">
        <v>0</v>
      </c>
      <c r="D36" s="95">
        <v>0</v>
      </c>
      <c r="E36" s="95">
        <v>0</v>
      </c>
      <c r="F36" s="95">
        <v>0</v>
      </c>
      <c r="G36" s="95">
        <f>SUM(B36:F36)</f>
        <v>0</v>
      </c>
    </row>
    <row r="37" spans="1:7" ht="15">
      <c r="A37" s="52" t="s">
        <v>39</v>
      </c>
      <c r="B37" s="95">
        <v>0</v>
      </c>
      <c r="C37" s="95">
        <v>0</v>
      </c>
      <c r="D37" s="95">
        <v>0</v>
      </c>
      <c r="E37" s="95">
        <v>0</v>
      </c>
      <c r="F37" s="95">
        <v>0</v>
      </c>
      <c r="G37" s="95">
        <f t="shared" si="2"/>
        <v>0</v>
      </c>
    </row>
    <row r="38" spans="1:7" ht="15">
      <c r="A38" s="38" t="s">
        <v>15</v>
      </c>
      <c r="B38" s="98">
        <v>0</v>
      </c>
      <c r="C38" s="98">
        <v>0</v>
      </c>
      <c r="D38" s="98">
        <v>0</v>
      </c>
      <c r="E38" s="98">
        <v>0</v>
      </c>
      <c r="F38" s="98">
        <v>0</v>
      </c>
      <c r="G38" s="98">
        <f t="shared" si="2"/>
        <v>0</v>
      </c>
    </row>
    <row r="39" spans="1:7" ht="14.25">
      <c r="A39" s="155" t="s">
        <v>118</v>
      </c>
      <c r="B39" s="99">
        <f aca="true" t="shared" si="4" ref="B39:G39">SUM(B34:B38)</f>
        <v>0</v>
      </c>
      <c r="C39" s="99">
        <f t="shared" si="4"/>
        <v>0</v>
      </c>
      <c r="D39" s="99">
        <f t="shared" si="4"/>
        <v>0</v>
      </c>
      <c r="E39" s="99">
        <f t="shared" si="4"/>
        <v>0</v>
      </c>
      <c r="F39" s="99">
        <f t="shared" si="4"/>
        <v>0</v>
      </c>
      <c r="G39" s="99">
        <f t="shared" si="4"/>
        <v>0</v>
      </c>
    </row>
    <row r="40" spans="1:7" ht="14.25">
      <c r="A40" s="49" t="s">
        <v>49</v>
      </c>
      <c r="B40" s="100">
        <f aca="true" t="shared" si="5" ref="B40:G40">SUM(B22:B23)+SUM(B28:B31)+SUM(B34:B38)</f>
        <v>0</v>
      </c>
      <c r="C40" s="100">
        <f t="shared" si="5"/>
        <v>0</v>
      </c>
      <c r="D40" s="100">
        <f t="shared" si="5"/>
        <v>0</v>
      </c>
      <c r="E40" s="100">
        <f t="shared" si="5"/>
        <v>0</v>
      </c>
      <c r="F40" s="100">
        <f t="shared" si="5"/>
        <v>0</v>
      </c>
      <c r="G40" s="100">
        <f t="shared" si="5"/>
        <v>0</v>
      </c>
    </row>
    <row r="41" spans="1:7" ht="14.25">
      <c r="A41" s="322" t="s">
        <v>16</v>
      </c>
      <c r="B41" s="323"/>
      <c r="C41" s="323"/>
      <c r="D41" s="323"/>
      <c r="E41" s="323"/>
      <c r="F41" s="323"/>
      <c r="G41" s="323"/>
    </row>
    <row r="42" spans="1:7" ht="14.25">
      <c r="A42" s="75" t="s">
        <v>108</v>
      </c>
      <c r="B42" s="95">
        <f aca="true" t="shared" si="6" ref="B42:G42">B15*0.3</f>
        <v>0</v>
      </c>
      <c r="C42" s="95">
        <f t="shared" si="6"/>
        <v>0</v>
      </c>
      <c r="D42" s="95">
        <f t="shared" si="6"/>
        <v>0</v>
      </c>
      <c r="E42" s="95">
        <f t="shared" si="6"/>
        <v>0</v>
      </c>
      <c r="F42" s="95">
        <f t="shared" si="6"/>
        <v>0</v>
      </c>
      <c r="G42" s="95">
        <f t="shared" si="6"/>
        <v>0</v>
      </c>
    </row>
    <row r="43" spans="1:7" ht="14.25">
      <c r="A43" s="49" t="s">
        <v>48</v>
      </c>
      <c r="B43" s="100">
        <f aca="true" t="shared" si="7" ref="B43:G43">SUM(B42:B42)</f>
        <v>0</v>
      </c>
      <c r="C43" s="100">
        <f t="shared" si="7"/>
        <v>0</v>
      </c>
      <c r="D43" s="100">
        <f t="shared" si="7"/>
        <v>0</v>
      </c>
      <c r="E43" s="100">
        <f t="shared" si="7"/>
        <v>0</v>
      </c>
      <c r="F43" s="100">
        <f t="shared" si="7"/>
        <v>0</v>
      </c>
      <c r="G43" s="100">
        <f t="shared" si="7"/>
        <v>0</v>
      </c>
    </row>
    <row r="44" spans="1:7" s="2" customFormat="1" ht="14.25">
      <c r="A44" s="76"/>
      <c r="B44" s="58"/>
      <c r="C44" s="58"/>
      <c r="D44" s="58"/>
      <c r="E44" s="58"/>
      <c r="F44" s="58"/>
      <c r="G44" s="59"/>
    </row>
    <row r="45" spans="1:7" ht="14.25">
      <c r="A45" s="53" t="s">
        <v>26</v>
      </c>
      <c r="B45" s="101">
        <f aca="true" t="shared" si="8" ref="B45:G45">B40+B43</f>
        <v>0</v>
      </c>
      <c r="C45" s="101">
        <f t="shared" si="8"/>
        <v>0</v>
      </c>
      <c r="D45" s="101">
        <f t="shared" si="8"/>
        <v>0</v>
      </c>
      <c r="E45" s="101">
        <f t="shared" si="8"/>
        <v>0</v>
      </c>
      <c r="F45" s="101">
        <f t="shared" si="8"/>
        <v>0</v>
      </c>
      <c r="G45" s="101">
        <f t="shared" si="8"/>
        <v>0</v>
      </c>
    </row>
    <row r="46" spans="1:7" ht="14.25">
      <c r="A46" s="324"/>
      <c r="B46" s="325"/>
      <c r="C46" s="325"/>
      <c r="D46" s="325"/>
      <c r="E46" s="325"/>
      <c r="F46" s="325"/>
      <c r="G46" s="326"/>
    </row>
    <row r="47" spans="1:7" s="25" customFormat="1" ht="22.5" customHeight="1">
      <c r="A47" s="73" t="s">
        <v>107</v>
      </c>
      <c r="B47" s="102">
        <f aca="true" t="shared" si="9" ref="B47:G47">B15-B45</f>
        <v>0</v>
      </c>
      <c r="C47" s="102">
        <f t="shared" si="9"/>
        <v>0</v>
      </c>
      <c r="D47" s="102">
        <f t="shared" si="9"/>
        <v>0</v>
      </c>
      <c r="E47" s="102">
        <f t="shared" si="9"/>
        <v>0</v>
      </c>
      <c r="F47" s="102">
        <f t="shared" si="9"/>
        <v>0</v>
      </c>
      <c r="G47" s="102">
        <f t="shared" si="9"/>
        <v>0</v>
      </c>
    </row>
    <row r="48" spans="1:7" s="25" customFormat="1" ht="36" customHeight="1">
      <c r="A48" s="186" t="s">
        <v>137</v>
      </c>
      <c r="B48" s="187" t="e">
        <f aca="true" t="shared" si="10" ref="B48:G48">B47/B15</f>
        <v>#DIV/0!</v>
      </c>
      <c r="C48" s="187" t="e">
        <f t="shared" si="10"/>
        <v>#DIV/0!</v>
      </c>
      <c r="D48" s="187" t="e">
        <f t="shared" si="10"/>
        <v>#DIV/0!</v>
      </c>
      <c r="E48" s="187" t="e">
        <f t="shared" si="10"/>
        <v>#DIV/0!</v>
      </c>
      <c r="F48" s="187" t="e">
        <f t="shared" si="10"/>
        <v>#DIV/0!</v>
      </c>
      <c r="G48" s="187" t="e">
        <f t="shared" si="10"/>
        <v>#DIV/0!</v>
      </c>
    </row>
    <row r="49" spans="1:7" ht="14.25">
      <c r="A49" s="325"/>
      <c r="B49" s="325"/>
      <c r="C49" s="325"/>
      <c r="D49" s="325"/>
      <c r="E49" s="325"/>
      <c r="F49" s="325"/>
      <c r="G49" s="325"/>
    </row>
    <row r="50" spans="1:7" s="2" customFormat="1" ht="14.25">
      <c r="A50" s="185"/>
      <c r="B50" s="36"/>
      <c r="C50" s="36"/>
      <c r="D50" s="36"/>
      <c r="E50" s="36"/>
      <c r="F50" s="36"/>
      <c r="G50" s="36"/>
    </row>
  </sheetData>
  <sheetProtection/>
  <mergeCells count="6">
    <mergeCell ref="F3:G3"/>
    <mergeCell ref="A16:G16"/>
    <mergeCell ref="A41:G41"/>
    <mergeCell ref="A46:G46"/>
    <mergeCell ref="A49:G49"/>
    <mergeCell ref="A5:G5"/>
  </mergeCells>
  <printOptions/>
  <pageMargins left="0.59" right="0.433070866141732" top="0.275590551181102" bottom="0.748031496062992" header="0.31496062992126" footer="0.31496062992126"/>
  <pageSetup fitToHeight="1" fitToWidth="1" horizontalDpi="600" verticalDpi="600" orientation="portrait" scale="82" r:id="rId4"/>
  <headerFooter>
    <oddFooter>&amp;L&amp;K08-024Printed on &amp;D&amp;R&amp;K08-024Page &amp;P of &amp;N</oddFooter>
  </headerFooter>
  <rowBreaks count="1" manualBreakCount="1">
    <brk id="49" max="255" man="1"/>
  </rowBreaks>
  <drawing r:id="rId3"/>
  <legacyDrawing r:id="rId2"/>
</worksheet>
</file>

<file path=xl/worksheets/sheet6.xml><?xml version="1.0" encoding="utf-8"?>
<worksheet xmlns="http://schemas.openxmlformats.org/spreadsheetml/2006/main" xmlns:r="http://schemas.openxmlformats.org/officeDocument/2006/relationships">
  <dimension ref="A2:B36"/>
  <sheetViews>
    <sheetView zoomScalePageLayoutView="0" workbookViewId="0" topLeftCell="A1">
      <selection activeCell="C49" sqref="C49"/>
    </sheetView>
  </sheetViews>
  <sheetFormatPr defaultColWidth="9" defaultRowHeight="12"/>
  <cols>
    <col min="1" max="1" width="3.83203125" style="167" customWidth="1"/>
    <col min="2" max="2" width="113.66015625" style="169" customWidth="1"/>
    <col min="3" max="16384" width="9" style="167" customWidth="1"/>
  </cols>
  <sheetData>
    <row r="1" ht="12"/>
    <row r="2" spans="1:2" s="22" customFormat="1" ht="18">
      <c r="A2" s="165" t="s">
        <v>140</v>
      </c>
      <c r="B2" s="162"/>
    </row>
    <row r="3" spans="1:2" s="22" customFormat="1" ht="18.75">
      <c r="A3" s="166" t="s">
        <v>114</v>
      </c>
      <c r="B3" s="163"/>
    </row>
    <row r="4" spans="1:2" s="22" customFormat="1" ht="21" customHeight="1">
      <c r="A4" s="24"/>
      <c r="B4" s="163"/>
    </row>
    <row r="5" spans="1:2" s="25" customFormat="1" ht="14.25">
      <c r="A5" s="327" t="s">
        <v>37</v>
      </c>
      <c r="B5" s="328"/>
    </row>
    <row r="6" spans="1:2" s="71" customFormat="1" ht="21" customHeight="1">
      <c r="A6" s="311" t="str">
        <f>'Exec Summary'!A5:G5</f>
        <v>[insert program name &amp; credential]</v>
      </c>
      <c r="B6" s="312"/>
    </row>
    <row r="7" spans="1:2" s="22" customFormat="1" ht="12.75" customHeight="1">
      <c r="A7" s="68"/>
      <c r="B7" s="68"/>
    </row>
    <row r="8" spans="1:2" s="22" customFormat="1" ht="14.25">
      <c r="A8" s="314" t="s">
        <v>141</v>
      </c>
      <c r="B8" s="315"/>
    </row>
    <row r="9" spans="1:2" s="22" customFormat="1" ht="14.25">
      <c r="A9" s="160"/>
      <c r="B9" s="164"/>
    </row>
    <row r="10" ht="12">
      <c r="B10" s="168" t="s">
        <v>45</v>
      </c>
    </row>
    <row r="12" spans="1:2" ht="24" customHeight="1">
      <c r="A12" s="167">
        <v>1</v>
      </c>
      <c r="B12" s="170" t="s">
        <v>120</v>
      </c>
    </row>
    <row r="16" spans="1:2" ht="24" customHeight="1">
      <c r="A16" s="167">
        <v>2</v>
      </c>
      <c r="B16" s="170" t="s">
        <v>138</v>
      </c>
    </row>
    <row r="20" spans="1:2" ht="24" customHeight="1">
      <c r="A20" s="167">
        <v>3</v>
      </c>
      <c r="B20" s="170" t="s">
        <v>46</v>
      </c>
    </row>
    <row r="24" spans="1:2" ht="24" customHeight="1">
      <c r="A24" s="167">
        <v>4</v>
      </c>
      <c r="B24" s="170" t="s">
        <v>42</v>
      </c>
    </row>
    <row r="28" spans="1:2" ht="24" customHeight="1">
      <c r="A28" s="167">
        <v>5</v>
      </c>
      <c r="B28" s="170" t="s">
        <v>43</v>
      </c>
    </row>
    <row r="32" spans="1:2" ht="24" customHeight="1">
      <c r="A32" s="167">
        <v>6</v>
      </c>
      <c r="B32" s="170" t="s">
        <v>143</v>
      </c>
    </row>
    <row r="33" ht="12">
      <c r="B33" s="180"/>
    </row>
    <row r="36" spans="1:2" ht="24" customHeight="1">
      <c r="A36" s="167">
        <v>7</v>
      </c>
      <c r="B36" s="170" t="s">
        <v>44</v>
      </c>
    </row>
  </sheetData>
  <sheetProtection/>
  <mergeCells count="3">
    <mergeCell ref="A8:B8"/>
    <mergeCell ref="A5:B5"/>
    <mergeCell ref="A6:B6"/>
  </mergeCells>
  <printOptions gridLines="1"/>
  <pageMargins left="0.48" right="0.53" top="0.46" bottom="0.7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Baldry</dc:creator>
  <cp:keywords/>
  <dc:description/>
  <cp:lastModifiedBy>Jonathan Chiu</cp:lastModifiedBy>
  <cp:lastPrinted>2020-08-26T20:51:59Z</cp:lastPrinted>
  <dcterms:created xsi:type="dcterms:W3CDTF">2007-11-01T15:42:17Z</dcterms:created>
  <dcterms:modified xsi:type="dcterms:W3CDTF">2021-08-06T20:18:35Z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2">
    <vt:lpwstr/>
  </property>
  <property fmtid="{D5CDD505-2E9C-101B-9397-08002B2CF9AE}" pid="3" name="Folder_1">
    <vt:lpwstr>xls</vt:lpwstr>
  </property>
  <property fmtid="{D5CDD505-2E9C-101B-9397-08002B2CF9AE}" pid="4" name="isApproved">
    <vt:lpwstr>1</vt:lpwstr>
  </property>
  <property fmtid="{D5CDD505-2E9C-101B-9397-08002B2CF9AE}" pid="5" name="Folder Path">
    <vt:lpwstr>/files/apqa/xls/business_plan_template_2021.xls</vt:lpwstr>
  </property>
  <property fmtid="{D5CDD505-2E9C-101B-9397-08002B2CF9AE}" pid="6" name="Approve">
    <vt:lpwstr>1</vt:lpwstr>
  </property>
  <property fmtid="{D5CDD505-2E9C-101B-9397-08002B2CF9AE}" pid="7" name="xPrevVer">
    <vt:lpwstr>0</vt:lpwstr>
  </property>
  <property fmtid="{D5CDD505-2E9C-101B-9397-08002B2CF9AE}" pid="8" name="xDelete">
    <vt:lpwstr>0</vt:lpwstr>
  </property>
  <property fmtid="{D5CDD505-2E9C-101B-9397-08002B2CF9AE}" pid="9" name="Uploaded0">
    <vt:lpwstr>0</vt:lpwstr>
  </property>
  <property fmtid="{D5CDD505-2E9C-101B-9397-08002B2CF9AE}" pid="10" name="WorkflowChangePath">
    <vt:lpwstr>3e716960-fdc6-45b5-90ed-eec477ab873a,2;3e716960-fdc6-45b5-90ed-eec477ab873a,2;3e716960-fdc6-45b5-90ed-eec477ab873a,3;3e716960-fdc6-45b5-90ed-eec477ab873a,3;3e716960-fdc6-45b5-90ed-eec477ab873a,4;3e716960-fdc6-45b5-90ed-eec477ab873a,7;3e716960-fdc6-45b5-90</vt:lpwstr>
  </property>
  <property fmtid="{D5CDD505-2E9C-101B-9397-08002B2CF9AE}" pid="11" name="xAppDate">
    <vt:lpwstr/>
  </property>
  <property fmtid="{D5CDD505-2E9C-101B-9397-08002B2CF9AE}" pid="12" name="Approved Date">
    <vt:lpwstr>2021-08-06T00:00:00Z</vt:lpwstr>
  </property>
</Properties>
</file>